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EBE08B49-8469-41E1-8C1E-B5E396FF840E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'PSI-RFMxI'!$A$5:$AH$91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<sst xmlns="http://schemas.openxmlformats.org/spreadsheetml/2006/main" count="1151" uniqueCount="262">
  <si>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</si>
  <si>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</si>
  <si>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</si>
  <si>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</si>
  <si>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</si>
  <si>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</si>
  <si>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</si>
  <si>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</si>
  <si>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</si>
  <si>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</si>
  <si>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</si>
  <si>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</si>
  <si>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</si>
  <si>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</si>
  <si>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</si>
  <si>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</si>
  <si>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</si>
  <si>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</si>
  <si>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</si>
  <si>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</si>
  <si>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</si>
  <si>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</si>
  <si>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</si>
  <si>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</si>
  <si>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</si>
  <si>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</si>
  <si>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</si>
  <si>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</si>
  <si>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</si>
  <si>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</si>
  <si>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</si>
  <si>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</si>
  <si>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</si>
  <si>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</si>
  <si>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</si>
  <si>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</si>
  <si>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</si>
  <si>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</si>
  <si>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</si>
  <si>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CA LIFE R.FIJA L.PLAZO          </t>
  </si>
  <si>
    <t xml:space="preserve">      </t>
  </si>
  <si>
    <t xml:space="preserve">       </t>
  </si>
  <si>
    <t xml:space="preserve">CA LIFE RF L.PLAZO      </t>
  </si>
  <si>
    <t>CRED.ANDORRA HOLD.ESPA</t>
  </si>
  <si>
    <t xml:space="preserve">CA LIFE INSUR.EXPERTS           </t>
  </si>
  <si>
    <t xml:space="preserve">ABANCA RF                       </t>
  </si>
  <si>
    <t xml:space="preserve">ABANCA RF               </t>
  </si>
  <si>
    <t xml:space="preserve">ABANCA VIDA Y PENS.   </t>
  </si>
  <si>
    <t xml:space="preserve">ABANCA VIDA Y PENSIONES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</si>
  <si>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</si>
  <si>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</si>
  <si>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</si>
  <si>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</si>
  <si>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</si>
  <si>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</si>
  <si>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</si>
  <si>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</si>
  <si>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</si>
  <si>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</si>
  <si>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</si>
  <si>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</si>
  <si>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</si>
  <si>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</si>
  <si>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</si>
  <si>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</si>
  <si>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</si>
  <si>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</si>
  <si>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</si>
  <si>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</si>
  <si>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</si>
  <si>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</si>
  <si>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</si>
  <si>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</si>
  <si>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</si>
  <si>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</si>
  <si>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</si>
  <si>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</si>
  <si>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</si>
  <si>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</si>
  <si>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</si>
  <si>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</si>
  <si>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</si>
  <si>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</si>
  <si>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</si>
  <si>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</si>
  <si>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</si>
  <si>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</si>
  <si>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</si>
  <si>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</si>
  <si>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</si>
  <si>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</si>
  <si>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</si>
  <si>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</si>
  <si>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</si>
  <si>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FUTURESPAÑA 60 P.P.             </t>
  </si>
  <si>
    <t xml:space="preserve">FUTURESPAÑA 60          </t>
  </si>
  <si>
    <t xml:space="preserve">UNICORP VIDA    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</si>
  <si>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</si>
  <si>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</si>
  <si>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</si>
  <si>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</si>
  <si>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FARMACEUT. SORIA                </t>
  </si>
  <si>
    <t xml:space="preserve">OPENBANK RENTA FIJA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</si>
  <si>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</si>
  <si>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</si>
  <si>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</si>
  <si>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</si>
  <si>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RURALCOOP TOLEDO     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</si>
  <si>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</si>
  <si>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</si>
  <si>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</si>
  <si>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</si>
  <si>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</si>
  <si>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</si>
  <si>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</si>
  <si>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</si>
  <si>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CABK AMBICION FLEX.PREMI.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</si>
  <si>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</si>
  <si>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</si>
  <si>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</si>
  <si>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</si>
  <si>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</si>
  <si>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</si>
  <si>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</si>
  <si>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</si>
  <si>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</si>
  <si>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</si>
  <si>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</si>
  <si>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</si>
  <si>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</si>
  <si>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</si>
  <si>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</si>
  <si>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</si>
  <si>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</si>
  <si>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</si>
  <si>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</si>
  <si>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</si>
  <si>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</si>
  <si>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</si>
  <si>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</si>
  <si>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</si>
  <si>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</si>
  <si>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ABANCA RF FLEXIBLE              </t>
  </si>
  <si>
    <t xml:space="preserve">CAIXA GALICIA VI        </t>
  </si>
  <si>
    <t xml:space="preserve">ASEFARMA CONSERVADOR            </t>
  </si>
  <si>
    <t xml:space="preserve">STELA MARIS CONSERV.    </t>
  </si>
  <si>
    <t>MUT.INGEN.IND.CATALUÑA</t>
  </si>
  <si>
    <t xml:space="preserve">MPS COLEGIO ING. CAT.           </t>
  </si>
  <si>
    <t xml:space="preserve">A&amp;G CONSERVADOR 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</si>
  <si>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</si>
  <si>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</si>
  <si>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</si>
  <si>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</si>
  <si>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</si>
  <si>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</si>
  <si>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ALLIANZ POPULAR       </t>
  </si>
  <si>
    <t xml:space="preserve">ALLIANZ POPULAR PENS.           </t>
  </si>
  <si>
    <t xml:space="preserve">BANCORREOS    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</si>
  <si>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</si>
  <si>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</si>
  <si>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</si>
  <si>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</si>
  <si>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</si>
  <si>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</si>
  <si>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</si>
  <si>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</si>
  <si>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</si>
  <si>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</si>
  <si>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</si>
  <si>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</si>
  <si>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</si>
  <si>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</si>
  <si>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</si>
  <si>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</si>
  <si>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</si>
  <si>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</si>
  <si>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</si>
  <si>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</si>
  <si>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</si>
  <si>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</si>
  <si>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</si>
  <si>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</si>
  <si>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</si>
  <si>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</si>
  <si>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AVIVA Y TU. PP DE R.FIJA        </t>
  </si>
  <si>
    <t xml:space="preserve">CASER DEUDA PUBLICA             </t>
  </si>
  <si>
    <t xml:space="preserve">PLANCAIXA PROYECCION 2024       </t>
  </si>
  <si>
    <t xml:space="preserve">PC GESTION GLOBAL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</si>
  <si>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</si>
  <si>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</si>
  <si>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</si>
  <si>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</si>
  <si>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</si>
  <si>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</si>
  <si>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</si>
  <si>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</si>
  <si>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PELAYO VIDA RENTA FIJA          </t>
  </si>
  <si>
    <t xml:space="preserve">FUTURESPAÑA ESTABILID.IX        </t>
  </si>
  <si>
    <t xml:space="preserve">ENGINYERS GESTIO RF PP          </t>
  </si>
  <si>
    <t xml:space="preserve">ENGINYERS IND.CATAL.10  </t>
  </si>
  <si>
    <t xml:space="preserve">KUTXABANK PLUS 6                </t>
  </si>
  <si>
    <t xml:space="preserve">KUTXABANK PLUS 6        </t>
  </si>
  <si>
    <t xml:space="preserve">UNIPLAN HORIZONTE 100           </t>
  </si>
  <si>
    <t xml:space="preserve">UNIFONDO PENSIONES XVII </t>
  </si>
  <si>
    <t xml:space="preserve">SOLVENTIS CRONOS                </t>
  </si>
  <si>
    <t xml:space="preserve">SOLVENTIS CRONOS        </t>
  </si>
  <si>
    <t xml:space="preserve">PSN PENS.R.FIJA CONFIANZA       </t>
  </si>
  <si>
    <t xml:space="preserve">SANTANDER CUMBRE 2023           </t>
  </si>
  <si>
    <t xml:space="preserve">SANT.CUMBRE 2023 PENS.  </t>
  </si>
  <si>
    <t xml:space="preserve">KUTXABANK PLUS 5                </t>
  </si>
  <si>
    <t xml:space="preserve">KUTXABANK PLUS 5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</si>
  <si>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</si>
  <si>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</si>
  <si>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</si>
  <si>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</si>
  <si>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PLANCAIXA FUTURO 124            </t>
  </si>
  <si>
    <t xml:space="preserve">PENSIONS CAIXA 127    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</si>
  <si>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</si>
  <si>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</si>
  <si>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</si>
  <si>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</si>
  <si>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</si>
  <si>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</si>
  <si>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BBVA PLAN RF INTER.FLEXI.       </t>
  </si>
  <si>
    <t xml:space="preserve">BBVA NOVENTA Y CINCO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</si>
  <si>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</si>
  <si>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</si>
  <si>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</si>
  <si>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ARQUIPLAN ESTABILIDAD 3         </t>
  </si>
  <si>
    <t xml:space="preserve">ARQUIDOS ESTABILI.III   </t>
  </si>
  <si>
    <t xml:space="preserve">CASER GANADOR 2021              </t>
  </si>
  <si>
    <t xml:space="preserve">AHORROPENSION QUINCE    </t>
  </si>
  <si>
    <t xml:space="preserve">CIRCULO 2021                    </t>
  </si>
  <si>
    <t xml:space="preserve">AHORROP.SETENTA Y DOS   </t>
  </si>
  <si>
    <t xml:space="preserve">CIRCULO CONFIANZA 2021          </t>
  </si>
  <si>
    <t xml:space="preserve">CASER CONFIANZA 2021            </t>
  </si>
  <si>
    <t xml:space="preserve">EUROPOPULAR AHORRO 2020         </t>
  </si>
  <si>
    <t xml:space="preserve">EUROPOPULAR OBJETIVO 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</si>
  <si>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</si>
  <si>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</si>
  <si>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</si>
  <si>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</si>
  <si>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</si>
  <si>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</si>
  <si>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</si>
  <si>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</si>
  <si>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</si>
  <si>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</si>
  <si>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</si>
  <si>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</si>
  <si>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</si>
  <si>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</si>
  <si>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</si>
  <si>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</si>
  <si>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</si>
  <si>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</si>
  <si>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ALCALA FUTURO RF L.PLAZO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</si>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</sst>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4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29-Febrero-2020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7" t="s">
        <v>7</v>
      </c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9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2" t="s">
        <v>27</v>
      </c>
      <c r="AA2" s="143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40" t="s">
        <v>1</v>
      </c>
      <c r="G3" s="61">
        <f>'[1]PSI-RF'!$G$3</f>
        <v>25</v>
      </c>
      <c r="H3" s="140" t="s">
        <v>1</v>
      </c>
      <c r="I3" s="61">
        <f>'[1]PSI-RF'!$I$3</f>
        <v>20</v>
      </c>
      <c r="J3" s="140" t="s">
        <v>1</v>
      </c>
      <c r="K3" s="61">
        <f>'[1]PSI-RF'!$K$3</f>
        <v>15</v>
      </c>
      <c r="L3" s="140" t="s">
        <v>1</v>
      </c>
      <c r="M3" s="61">
        <f>'[1]PSI-RF'!$M$3</f>
        <v>10</v>
      </c>
      <c r="N3" s="140" t="s">
        <v>1</v>
      </c>
      <c r="O3" s="61">
        <f>'[1]PSI-RF'!$O$3</f>
        <v>5</v>
      </c>
      <c r="P3" s="140" t="s">
        <v>1</v>
      </c>
      <c r="Q3" s="61">
        <f>'[1]PSI-RF'!$Q$3</f>
        <v>3</v>
      </c>
      <c r="R3" s="140" t="s">
        <v>1</v>
      </c>
      <c r="S3" s="61">
        <f>'[1]PSI-RF'!$S$3</f>
        <v>1</v>
      </c>
      <c r="T3" s="150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38" t="s">
        <v>28</v>
      </c>
      <c r="AA3" s="139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43890</v>
      </c>
      <c r="E4" s="98" t="s">
        <v>5</v>
      </c>
      <c r="F4" s="141"/>
      <c r="G4" s="98" t="s">
        <v>5</v>
      </c>
      <c r="H4" s="141"/>
      <c r="I4" s="98" t="s">
        <v>5</v>
      </c>
      <c r="J4" s="141"/>
      <c r="K4" s="98" t="s">
        <v>5</v>
      </c>
      <c r="L4" s="141"/>
      <c r="M4" s="98" t="s">
        <v>5</v>
      </c>
      <c r="N4" s="141"/>
      <c r="O4" s="98" t="s">
        <v>5</v>
      </c>
      <c r="P4" s="141"/>
      <c r="Q4" s="98" t="s">
        <v>5</v>
      </c>
      <c r="R4" s="141"/>
      <c r="S4" s="98" t="s">
        <v>6</v>
      </c>
      <c r="T4" s="151"/>
      <c r="U4" s="99" t="str">
        <f>'[1]PSI-RF'!$U$4</f>
        <v>20/02</v>
      </c>
      <c r="V4" s="144" t="s">
        <v>37</v>
      </c>
      <c r="W4" s="145"/>
      <c r="X4" s="146"/>
      <c r="Y4" s="100" t="str">
        <f>'[1]PSI-RF'!$Y$4</f>
        <v>20/02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5193</v>
      </c>
      <c r="C5" s="69" t="s">
        <v>39</v>
      </c>
      <c r="D5" s="65">
        <v>9.7421000000000006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1</v>
      </c>
      <c r="V5" s="6" t="s">
        <v>40</v>
      </c>
      <c r="W5" s="6" t="s">
        <v>40</v>
      </c>
      <c r="X5" s="6" t="s">
        <v>40</v>
      </c>
      <c r="Y5" s="6" t="s">
        <v>41</v>
      </c>
      <c r="Z5" s="1">
        <v>-98.12</v>
      </c>
      <c r="AA5" s="90">
        <v>-98.14</v>
      </c>
      <c r="AB5" s="13" t="s">
        <v>42</v>
      </c>
      <c r="AC5" s="83" t="s">
        <v>43</v>
      </c>
      <c r="AD5" s="74"/>
      <c r="AE5" s="34" t="s">
        <v>44</v>
      </c>
      <c r="AF5" s="35">
        <v>8050235</v>
      </c>
      <c r="AG5" s="36">
        <v>7050235</v>
      </c>
      <c r="AH5" s="37">
        <v>2069</v>
      </c>
    </row>
    <row r="6" spans="1:34" x14ac:dyDescent="0.2">
      <c r="A6" s="105">
        <v>2</v>
      </c>
      <c r="B6" s="63">
        <v>6004</v>
      </c>
      <c r="C6" s="69" t="s">
        <v>45</v>
      </c>
      <c r="D6" s="65">
        <v>9.9003999999999994</v>
      </c>
      <c r="E6" s="4" t="s">
        <v>36</v>
      </c>
      <c r="F6" s="106" t="s">
        <v>0</v>
      </c>
      <c r="G6" s="4" t="s">
        <v>36</v>
      </c>
      <c r="H6" s="106" t="s">
        <v>0</v>
      </c>
      <c r="I6" s="4" t="s">
        <v>36</v>
      </c>
      <c r="J6" s="106" t="s">
        <v>0</v>
      </c>
      <c r="K6" s="4" t="s">
        <v>36</v>
      </c>
      <c r="L6" s="111" t="s">
        <v>0</v>
      </c>
      <c r="M6" s="4" t="s">
        <v>36</v>
      </c>
      <c r="N6" s="111" t="s">
        <v>0</v>
      </c>
      <c r="O6" s="4" t="s">
        <v>36</v>
      </c>
      <c r="P6" s="111" t="s">
        <v>0</v>
      </c>
      <c r="Q6" s="4" t="s">
        <v>36</v>
      </c>
      <c r="R6" s="111" t="s">
        <v>0</v>
      </c>
      <c r="S6" s="4" t="s">
        <v>36</v>
      </c>
      <c r="T6" s="116" t="s">
        <v>0</v>
      </c>
      <c r="U6" s="94">
        <v>204</v>
      </c>
      <c r="V6" s="6">
        <v>5</v>
      </c>
      <c r="W6" s="6">
        <v>3</v>
      </c>
      <c r="X6" s="6">
        <v>2</v>
      </c>
      <c r="Y6" s="6">
        <v>1289</v>
      </c>
      <c r="Z6" s="1" t="s">
        <v>40</v>
      </c>
      <c r="AA6" s="90" t="s">
        <v>40</v>
      </c>
      <c r="AB6" s="13" t="s">
        <v>46</v>
      </c>
      <c r="AC6" s="83" t="s">
        <v>47</v>
      </c>
      <c r="AD6" s="74"/>
      <c r="AE6" s="34" t="s">
        <v>48</v>
      </c>
      <c r="AF6" s="35">
        <v>8050002</v>
      </c>
      <c r="AG6" s="36">
        <v>7050002</v>
      </c>
      <c r="AH6" s="37">
        <v>5004</v>
      </c>
    </row>
    <row r="7" spans="1:34" x14ac:dyDescent="0.2">
      <c r="A7" s="105">
        <v>3</v>
      </c>
      <c r="B7" s="63">
        <v>77</v>
      </c>
      <c r="C7" s="69" t="s">
        <v>49</v>
      </c>
      <c r="D7" s="65">
        <v>25.688300000000002</v>
      </c>
      <c r="E7" s="4">
        <v>3.64</v>
      </c>
      <c r="F7" s="106">
        <v>1</v>
      </c>
      <c r="G7" s="4">
        <v>3.43</v>
      </c>
      <c r="H7" s="106">
        <v>5</v>
      </c>
      <c r="I7" s="4">
        <v>1.72</v>
      </c>
      <c r="J7" s="106">
        <v>13</v>
      </c>
      <c r="K7" s="4">
        <v>1.72</v>
      </c>
      <c r="L7" s="111">
        <v>18</v>
      </c>
      <c r="M7" s="4">
        <v>1.64</v>
      </c>
      <c r="N7" s="111">
        <v>26</v>
      </c>
      <c r="O7" s="4">
        <v>0.14000000000000001</v>
      </c>
      <c r="P7" s="111">
        <v>40</v>
      </c>
      <c r="Q7" s="4">
        <v>1.06</v>
      </c>
      <c r="R7" s="111">
        <v>19</v>
      </c>
      <c r="S7" s="4">
        <v>3.82</v>
      </c>
      <c r="T7" s="116">
        <v>16</v>
      </c>
      <c r="U7" s="94">
        <v>16888</v>
      </c>
      <c r="V7" s="6">
        <v>724</v>
      </c>
      <c r="W7" s="6">
        <v>933</v>
      </c>
      <c r="X7" s="6">
        <v>-209</v>
      </c>
      <c r="Y7" s="6">
        <v>120004</v>
      </c>
      <c r="Z7" s="1">
        <v>-3.78</v>
      </c>
      <c r="AA7" s="90">
        <v>-2.4500000000000002</v>
      </c>
      <c r="AB7" s="13" t="s">
        <v>50</v>
      </c>
      <c r="AC7" s="83" t="s">
        <v>51</v>
      </c>
      <c r="AD7" s="74"/>
      <c r="AE7" s="34" t="s">
        <v>52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786</v>
      </c>
      <c r="C8" s="69" t="s">
        <v>53</v>
      </c>
      <c r="D8" s="65">
        <v>1.5992</v>
      </c>
      <c r="E8" s="4">
        <v>3.6</v>
      </c>
      <c r="F8" s="106">
        <v>2</v>
      </c>
      <c r="G8" s="4">
        <v>3.58</v>
      </c>
      <c r="H8" s="106">
        <v>2</v>
      </c>
      <c r="I8" s="4">
        <v>2.48</v>
      </c>
      <c r="J8" s="106">
        <v>4</v>
      </c>
      <c r="K8" s="4">
        <v>2.44</v>
      </c>
      <c r="L8" s="111">
        <v>7</v>
      </c>
      <c r="M8" s="4">
        <v>2.35</v>
      </c>
      <c r="N8" s="111">
        <v>13</v>
      </c>
      <c r="O8" s="4">
        <v>0.9</v>
      </c>
      <c r="P8" s="111">
        <v>14</v>
      </c>
      <c r="Q8" s="4">
        <v>1.1299999999999999</v>
      </c>
      <c r="R8" s="111">
        <v>17</v>
      </c>
      <c r="S8" s="4">
        <v>3.57</v>
      </c>
      <c r="T8" s="116">
        <v>19</v>
      </c>
      <c r="U8" s="94">
        <v>1585</v>
      </c>
      <c r="V8" s="6">
        <v>103</v>
      </c>
      <c r="W8" s="6">
        <v>260</v>
      </c>
      <c r="X8" s="6">
        <v>-157</v>
      </c>
      <c r="Y8" s="6">
        <v>22394</v>
      </c>
      <c r="Z8" s="1">
        <v>-2.2200000000000002</v>
      </c>
      <c r="AA8" s="90">
        <v>-1.01</v>
      </c>
      <c r="AB8" s="13" t="s">
        <v>54</v>
      </c>
      <c r="AC8" s="83" t="s">
        <v>55</v>
      </c>
      <c r="AD8" s="74"/>
      <c r="AE8" s="34" t="s">
        <v>56</v>
      </c>
      <c r="AF8" s="35">
        <v>8050252</v>
      </c>
      <c r="AG8" s="36">
        <v>7050149</v>
      </c>
      <c r="AH8" s="37">
        <v>360</v>
      </c>
    </row>
    <row r="9" spans="1:34" x14ac:dyDescent="0.2">
      <c r="A9" s="105">
        <v>5</v>
      </c>
      <c r="B9" s="63">
        <v>745</v>
      </c>
      <c r="C9" s="70" t="s">
        <v>57</v>
      </c>
      <c r="D9" s="66">
        <v>23.549800000000001</v>
      </c>
      <c r="E9" s="5">
        <v>3.28</v>
      </c>
      <c r="F9" s="107">
        <v>3</v>
      </c>
      <c r="G9" s="5">
        <v>3.49</v>
      </c>
      <c r="H9" s="107">
        <v>3</v>
      </c>
      <c r="I9" s="5">
        <v>1.65</v>
      </c>
      <c r="J9" s="107">
        <v>14</v>
      </c>
      <c r="K9" s="5">
        <v>1.24</v>
      </c>
      <c r="L9" s="112">
        <v>28</v>
      </c>
      <c r="M9" s="5">
        <v>1.52</v>
      </c>
      <c r="N9" s="112">
        <v>29</v>
      </c>
      <c r="O9" s="5">
        <v>-0.06</v>
      </c>
      <c r="P9" s="112">
        <v>47</v>
      </c>
      <c r="Q9" s="5">
        <v>0.14000000000000001</v>
      </c>
      <c r="R9" s="112">
        <v>49</v>
      </c>
      <c r="S9" s="5">
        <v>1.46</v>
      </c>
      <c r="T9" s="117">
        <v>50</v>
      </c>
      <c r="U9" s="95">
        <v>642</v>
      </c>
      <c r="V9" s="7">
        <v>15</v>
      </c>
      <c r="W9" s="7">
        <v>72</v>
      </c>
      <c r="X9" s="7">
        <v>-57</v>
      </c>
      <c r="Y9" s="7">
        <v>8346</v>
      </c>
      <c r="Z9" s="2">
        <v>-0.3</v>
      </c>
      <c r="AA9" s="91">
        <v>-0.76</v>
      </c>
      <c r="AB9" s="14" t="s">
        <v>58</v>
      </c>
      <c r="AC9" s="84" t="s">
        <v>59</v>
      </c>
      <c r="AD9" s="74"/>
      <c r="AE9" s="38" t="s">
        <v>60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61</v>
      </c>
      <c r="D10" s="65">
        <v>23.285599999999999</v>
      </c>
      <c r="E10" s="4">
        <v>3.24</v>
      </c>
      <c r="F10" s="106">
        <v>4</v>
      </c>
      <c r="G10" s="4">
        <v>3.46</v>
      </c>
      <c r="H10" s="106">
        <v>4</v>
      </c>
      <c r="I10" s="4">
        <v>1.63</v>
      </c>
      <c r="J10" s="106">
        <v>16</v>
      </c>
      <c r="K10" s="4">
        <v>1.22</v>
      </c>
      <c r="L10" s="111">
        <v>29</v>
      </c>
      <c r="M10" s="4">
        <v>1.52</v>
      </c>
      <c r="N10" s="111">
        <v>30</v>
      </c>
      <c r="O10" s="4">
        <v>-0.06</v>
      </c>
      <c r="P10" s="111">
        <v>48</v>
      </c>
      <c r="Q10" s="4">
        <v>0.14000000000000001</v>
      </c>
      <c r="R10" s="111">
        <v>50</v>
      </c>
      <c r="S10" s="4">
        <v>1.46</v>
      </c>
      <c r="T10" s="116">
        <v>51</v>
      </c>
      <c r="U10" s="94">
        <v>82186</v>
      </c>
      <c r="V10" s="6">
        <v>2687</v>
      </c>
      <c r="W10" s="6">
        <v>4383</v>
      </c>
      <c r="X10" s="6">
        <v>-1696</v>
      </c>
      <c r="Y10" s="6">
        <v>456353</v>
      </c>
      <c r="Z10" s="1">
        <v>0.43</v>
      </c>
      <c r="AA10" s="90">
        <v>-0.42</v>
      </c>
      <c r="AB10" s="13" t="s">
        <v>58</v>
      </c>
      <c r="AC10" s="83" t="s">
        <v>59</v>
      </c>
      <c r="AD10" s="74"/>
      <c r="AE10" s="34" t="s">
        <v>60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287</v>
      </c>
      <c r="C11" s="69" t="s">
        <v>62</v>
      </c>
      <c r="D11" s="65">
        <v>21.118099999999998</v>
      </c>
      <c r="E11" s="4">
        <v>3.23</v>
      </c>
      <c r="F11" s="106">
        <v>5</v>
      </c>
      <c r="G11" s="4">
        <v>3.36</v>
      </c>
      <c r="H11" s="106">
        <v>6</v>
      </c>
      <c r="I11" s="4">
        <v>1.82</v>
      </c>
      <c r="J11" s="106">
        <v>11</v>
      </c>
      <c r="K11" s="4">
        <v>0.78</v>
      </c>
      <c r="L11" s="111">
        <v>33</v>
      </c>
      <c r="M11" s="4">
        <v>0.2</v>
      </c>
      <c r="N11" s="111">
        <v>40</v>
      </c>
      <c r="O11" s="4" t="s">
        <v>36</v>
      </c>
      <c r="P11" s="111" t="s">
        <v>0</v>
      </c>
      <c r="Q11" s="4">
        <v>-0.72</v>
      </c>
      <c r="R11" s="111">
        <v>71</v>
      </c>
      <c r="S11" s="4">
        <v>0.37</v>
      </c>
      <c r="T11" s="116">
        <v>65</v>
      </c>
      <c r="U11" s="94">
        <v>307</v>
      </c>
      <c r="V11" s="6">
        <v>8</v>
      </c>
      <c r="W11" s="6">
        <v>177</v>
      </c>
      <c r="X11" s="6">
        <v>-169</v>
      </c>
      <c r="Y11" s="6">
        <v>1944</v>
      </c>
      <c r="Z11" s="1">
        <v>-8.51</v>
      </c>
      <c r="AA11" s="90">
        <v>-7.85</v>
      </c>
      <c r="AB11" s="13" t="s">
        <v>63</v>
      </c>
      <c r="AC11" s="83" t="s">
        <v>64</v>
      </c>
      <c r="AD11" s="74"/>
      <c r="AE11" s="34" t="s">
        <v>65</v>
      </c>
      <c r="AF11" s="35">
        <v>8050224</v>
      </c>
      <c r="AG11" s="36">
        <v>7050224</v>
      </c>
      <c r="AH11" s="37">
        <v>211</v>
      </c>
    </row>
    <row r="12" spans="1:34" x14ac:dyDescent="0.2">
      <c r="A12" s="105">
        <v>8</v>
      </c>
      <c r="B12" s="63">
        <v>74</v>
      </c>
      <c r="C12" s="69" t="s">
        <v>66</v>
      </c>
      <c r="D12" s="65">
        <v>23.723600000000001</v>
      </c>
      <c r="E12" s="4">
        <v>2.98</v>
      </c>
      <c r="F12" s="106">
        <v>6</v>
      </c>
      <c r="G12" s="4">
        <v>3.08</v>
      </c>
      <c r="H12" s="106">
        <v>7</v>
      </c>
      <c r="I12" s="4">
        <v>2.1800000000000002</v>
      </c>
      <c r="J12" s="106">
        <v>8</v>
      </c>
      <c r="K12" s="4">
        <v>1.77</v>
      </c>
      <c r="L12" s="111">
        <v>17</v>
      </c>
      <c r="M12" s="4">
        <v>1.69</v>
      </c>
      <c r="N12" s="111">
        <v>25</v>
      </c>
      <c r="O12" s="4">
        <v>0.09</v>
      </c>
      <c r="P12" s="111">
        <v>42</v>
      </c>
      <c r="Q12" s="4">
        <v>0.05</v>
      </c>
      <c r="R12" s="111">
        <v>54</v>
      </c>
      <c r="S12" s="4">
        <v>2.0099999999999998</v>
      </c>
      <c r="T12" s="116">
        <v>42</v>
      </c>
      <c r="U12" s="94">
        <v>20066</v>
      </c>
      <c r="V12" s="6">
        <v>693</v>
      </c>
      <c r="W12" s="6">
        <v>1674</v>
      </c>
      <c r="X12" s="6">
        <v>-981</v>
      </c>
      <c r="Y12" s="6">
        <v>176821</v>
      </c>
      <c r="Z12" s="1">
        <v>-2.0299999999999998</v>
      </c>
      <c r="AA12" s="90">
        <v>-1.31</v>
      </c>
      <c r="AB12" s="13" t="s">
        <v>67</v>
      </c>
      <c r="AC12" s="83" t="s">
        <v>68</v>
      </c>
      <c r="AD12" s="74"/>
      <c r="AE12" s="34" t="s">
        <v>69</v>
      </c>
      <c r="AF12" s="35">
        <v>8020089</v>
      </c>
      <c r="AG12" s="36">
        <v>7050079</v>
      </c>
      <c r="AH12" s="37">
        <v>23</v>
      </c>
    </row>
    <row r="13" spans="1:34" x14ac:dyDescent="0.2">
      <c r="A13" s="105">
        <v>9</v>
      </c>
      <c r="B13" s="63">
        <v>157</v>
      </c>
      <c r="C13" s="69" t="s">
        <v>70</v>
      </c>
      <c r="D13" s="65">
        <v>21.8203</v>
      </c>
      <c r="E13" s="4">
        <v>2.69</v>
      </c>
      <c r="F13" s="106">
        <v>7</v>
      </c>
      <c r="G13" s="4">
        <v>2.78</v>
      </c>
      <c r="H13" s="106">
        <v>8</v>
      </c>
      <c r="I13" s="4">
        <v>1.82</v>
      </c>
      <c r="J13" s="106">
        <v>12</v>
      </c>
      <c r="K13" s="4">
        <v>1.58</v>
      </c>
      <c r="L13" s="111">
        <v>20</v>
      </c>
      <c r="M13" s="4">
        <v>1.85</v>
      </c>
      <c r="N13" s="111">
        <v>23</v>
      </c>
      <c r="O13" s="4">
        <v>-0.39</v>
      </c>
      <c r="P13" s="111">
        <v>61</v>
      </c>
      <c r="Q13" s="4">
        <v>-0.12</v>
      </c>
      <c r="R13" s="111">
        <v>56</v>
      </c>
      <c r="S13" s="4">
        <v>1.74</v>
      </c>
      <c r="T13" s="116">
        <v>44</v>
      </c>
      <c r="U13" s="94">
        <v>6565</v>
      </c>
      <c r="V13" s="6">
        <v>195</v>
      </c>
      <c r="W13" s="6">
        <v>937</v>
      </c>
      <c r="X13" s="6">
        <v>-742</v>
      </c>
      <c r="Y13" s="6">
        <v>77419</v>
      </c>
      <c r="Z13" s="1">
        <v>11.28</v>
      </c>
      <c r="AA13" s="90">
        <v>9.84</v>
      </c>
      <c r="AB13" s="13" t="s">
        <v>71</v>
      </c>
      <c r="AC13" s="83" t="s">
        <v>72</v>
      </c>
      <c r="AD13" s="74"/>
      <c r="AE13" s="34" t="s">
        <v>73</v>
      </c>
      <c r="AF13" s="35">
        <v>8050269</v>
      </c>
      <c r="AG13" s="36">
        <v>7050006</v>
      </c>
      <c r="AH13" s="37">
        <v>6</v>
      </c>
    </row>
    <row r="14" spans="1:34" x14ac:dyDescent="0.2">
      <c r="A14" s="105">
        <v>10</v>
      </c>
      <c r="B14" s="63">
        <v>10</v>
      </c>
      <c r="C14" s="70" t="s">
        <v>74</v>
      </c>
      <c r="D14" s="66">
        <v>2.0952000000000002</v>
      </c>
      <c r="E14" s="5">
        <v>2.66</v>
      </c>
      <c r="F14" s="107">
        <v>8</v>
      </c>
      <c r="G14" s="5">
        <v>2.58</v>
      </c>
      <c r="H14" s="107">
        <v>10</v>
      </c>
      <c r="I14" s="5">
        <v>1.45</v>
      </c>
      <c r="J14" s="107">
        <v>17</v>
      </c>
      <c r="K14" s="5">
        <v>0.99</v>
      </c>
      <c r="L14" s="112">
        <v>32</v>
      </c>
      <c r="M14" s="5">
        <v>1.52</v>
      </c>
      <c r="N14" s="112">
        <v>32</v>
      </c>
      <c r="O14" s="5">
        <v>0.26</v>
      </c>
      <c r="P14" s="112">
        <v>35</v>
      </c>
      <c r="Q14" s="5">
        <v>0.86</v>
      </c>
      <c r="R14" s="112">
        <v>25</v>
      </c>
      <c r="S14" s="5">
        <v>2.5</v>
      </c>
      <c r="T14" s="117">
        <v>35</v>
      </c>
      <c r="U14" s="95">
        <v>68734</v>
      </c>
      <c r="V14" s="7">
        <v>2119</v>
      </c>
      <c r="W14" s="7">
        <v>5396</v>
      </c>
      <c r="X14" s="7">
        <v>-3277</v>
      </c>
      <c r="Y14" s="7">
        <v>474873</v>
      </c>
      <c r="Z14" s="2">
        <v>-0.1</v>
      </c>
      <c r="AA14" s="91">
        <v>0.02</v>
      </c>
      <c r="AB14" s="14" t="s">
        <v>75</v>
      </c>
      <c r="AC14" s="84" t="s">
        <v>76</v>
      </c>
      <c r="AD14" s="74"/>
      <c r="AE14" s="38" t="s">
        <v>77</v>
      </c>
      <c r="AF14" s="39">
        <v>8010022</v>
      </c>
      <c r="AG14" s="40">
        <v>7050080</v>
      </c>
      <c r="AH14" s="41">
        <v>2</v>
      </c>
    </row>
    <row r="15" spans="1:34" x14ac:dyDescent="0.2">
      <c r="A15" s="105">
        <v>11</v>
      </c>
      <c r="B15" s="63">
        <v>144</v>
      </c>
      <c r="C15" s="69" t="s">
        <v>78</v>
      </c>
      <c r="D15" s="65">
        <v>21.525400000000001</v>
      </c>
      <c r="E15" s="4">
        <v>2.66</v>
      </c>
      <c r="F15" s="106">
        <v>9</v>
      </c>
      <c r="G15" s="4">
        <v>2.66</v>
      </c>
      <c r="H15" s="106">
        <v>9</v>
      </c>
      <c r="I15" s="4">
        <v>1.41</v>
      </c>
      <c r="J15" s="106">
        <v>18</v>
      </c>
      <c r="K15" s="4">
        <v>1.44</v>
      </c>
      <c r="L15" s="111">
        <v>25</v>
      </c>
      <c r="M15" s="4">
        <v>1.1399999999999999</v>
      </c>
      <c r="N15" s="111">
        <v>34</v>
      </c>
      <c r="O15" s="4">
        <v>-0.63</v>
      </c>
      <c r="P15" s="111">
        <v>72</v>
      </c>
      <c r="Q15" s="4">
        <v>-0.85</v>
      </c>
      <c r="R15" s="111">
        <v>75</v>
      </c>
      <c r="S15" s="4">
        <v>0.53</v>
      </c>
      <c r="T15" s="116">
        <v>63</v>
      </c>
      <c r="U15" s="94">
        <v>7271</v>
      </c>
      <c r="V15" s="6">
        <v>513</v>
      </c>
      <c r="W15" s="6">
        <v>1221</v>
      </c>
      <c r="X15" s="6">
        <v>-708</v>
      </c>
      <c r="Y15" s="6">
        <v>81111</v>
      </c>
      <c r="Z15" s="1">
        <v>-1.79</v>
      </c>
      <c r="AA15" s="90">
        <v>-1</v>
      </c>
      <c r="AB15" s="13" t="s">
        <v>79</v>
      </c>
      <c r="AC15" s="83" t="s">
        <v>80</v>
      </c>
      <c r="AD15" s="74"/>
      <c r="AE15" s="34" t="s">
        <v>81</v>
      </c>
      <c r="AF15" s="35">
        <v>8020094</v>
      </c>
      <c r="AG15" s="36">
        <v>7050231</v>
      </c>
      <c r="AH15" s="37">
        <v>83</v>
      </c>
    </row>
    <row r="16" spans="1:34" x14ac:dyDescent="0.2">
      <c r="A16" s="105">
        <v>12</v>
      </c>
      <c r="B16" s="63">
        <v>836</v>
      </c>
      <c r="C16" s="69" t="s">
        <v>82</v>
      </c>
      <c r="D16" s="65">
        <v>1507.2701</v>
      </c>
      <c r="E16" s="4" t="s">
        <v>36</v>
      </c>
      <c r="F16" s="106" t="s">
        <v>0</v>
      </c>
      <c r="G16" s="4">
        <v>3.62</v>
      </c>
      <c r="H16" s="106">
        <v>1</v>
      </c>
      <c r="I16" s="4">
        <v>2.99</v>
      </c>
      <c r="J16" s="106">
        <v>1</v>
      </c>
      <c r="K16" s="4">
        <v>2.34</v>
      </c>
      <c r="L16" s="111">
        <v>10</v>
      </c>
      <c r="M16" s="4">
        <v>2.5499999999999998</v>
      </c>
      <c r="N16" s="111">
        <v>7</v>
      </c>
      <c r="O16" s="4">
        <v>0.66</v>
      </c>
      <c r="P16" s="111">
        <v>21</v>
      </c>
      <c r="Q16" s="4">
        <v>0.62</v>
      </c>
      <c r="R16" s="111">
        <v>31</v>
      </c>
      <c r="S16" s="4">
        <v>1.5</v>
      </c>
      <c r="T16" s="116">
        <v>48</v>
      </c>
      <c r="U16" s="94">
        <v>4073</v>
      </c>
      <c r="V16" s="6">
        <v>1044</v>
      </c>
      <c r="W16" s="6">
        <v>1358</v>
      </c>
      <c r="X16" s="6">
        <v>-314</v>
      </c>
      <c r="Y16" s="6">
        <v>34333</v>
      </c>
      <c r="Z16" s="1">
        <v>0.45</v>
      </c>
      <c r="AA16" s="90">
        <v>-0.77</v>
      </c>
      <c r="AB16" s="13" t="s">
        <v>83</v>
      </c>
      <c r="AC16" s="83" t="s">
        <v>84</v>
      </c>
      <c r="AD16" s="74"/>
      <c r="AE16" s="34" t="s">
        <v>85</v>
      </c>
      <c r="AF16" s="35">
        <v>8050232</v>
      </c>
      <c r="AG16" s="36">
        <v>7050172</v>
      </c>
      <c r="AH16" s="37">
        <v>374</v>
      </c>
    </row>
    <row r="17" spans="1:34" x14ac:dyDescent="0.2">
      <c r="A17" s="105">
        <v>13</v>
      </c>
      <c r="B17" s="63">
        <v>1766</v>
      </c>
      <c r="C17" s="69" t="s">
        <v>86</v>
      </c>
      <c r="D17" s="65">
        <v>10.335100000000001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2.71</v>
      </c>
      <c r="J17" s="106">
        <v>2</v>
      </c>
      <c r="K17" s="4">
        <v>2.46</v>
      </c>
      <c r="L17" s="111">
        <v>6</v>
      </c>
      <c r="M17" s="4">
        <v>2.35</v>
      </c>
      <c r="N17" s="111">
        <v>12</v>
      </c>
      <c r="O17" s="4">
        <v>-0.13</v>
      </c>
      <c r="P17" s="111">
        <v>54</v>
      </c>
      <c r="Q17" s="4">
        <v>0.33</v>
      </c>
      <c r="R17" s="111">
        <v>41</v>
      </c>
      <c r="S17" s="4">
        <v>2.6</v>
      </c>
      <c r="T17" s="116">
        <v>29</v>
      </c>
      <c r="U17" s="94">
        <v>151566</v>
      </c>
      <c r="V17" s="6">
        <v>4428</v>
      </c>
      <c r="W17" s="6">
        <v>10228</v>
      </c>
      <c r="X17" s="6">
        <v>-5800</v>
      </c>
      <c r="Y17" s="6">
        <v>1068381</v>
      </c>
      <c r="Z17" s="1">
        <v>-0.91</v>
      </c>
      <c r="AA17" s="90">
        <v>-0.69</v>
      </c>
      <c r="AB17" s="13" t="s">
        <v>87</v>
      </c>
      <c r="AC17" s="83" t="s">
        <v>88</v>
      </c>
      <c r="AD17" s="74"/>
      <c r="AE17" s="34" t="s">
        <v>89</v>
      </c>
      <c r="AF17" s="35">
        <v>8010091</v>
      </c>
      <c r="AG17" s="36">
        <v>7050021</v>
      </c>
      <c r="AH17" s="37">
        <v>1183</v>
      </c>
    </row>
    <row r="18" spans="1:34" x14ac:dyDescent="0.2">
      <c r="A18" s="105">
        <v>14</v>
      </c>
      <c r="B18" s="63">
        <v>1051</v>
      </c>
      <c r="C18" s="69" t="s">
        <v>90</v>
      </c>
      <c r="D18" s="65">
        <v>12.6317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2.54</v>
      </c>
      <c r="J18" s="106">
        <v>3</v>
      </c>
      <c r="K18" s="4">
        <v>2.65</v>
      </c>
      <c r="L18" s="111">
        <v>4</v>
      </c>
      <c r="M18" s="4">
        <v>2.78</v>
      </c>
      <c r="N18" s="111">
        <v>3</v>
      </c>
      <c r="O18" s="4">
        <v>0.26</v>
      </c>
      <c r="P18" s="111">
        <v>34</v>
      </c>
      <c r="Q18" s="4">
        <v>0.2</v>
      </c>
      <c r="R18" s="111">
        <v>43</v>
      </c>
      <c r="S18" s="4">
        <v>2.31</v>
      </c>
      <c r="T18" s="116">
        <v>38</v>
      </c>
      <c r="U18" s="94">
        <v>110</v>
      </c>
      <c r="V18" s="6" t="s">
        <v>40</v>
      </c>
      <c r="W18" s="6">
        <v>2</v>
      </c>
      <c r="X18" s="6">
        <v>-2</v>
      </c>
      <c r="Y18" s="6">
        <v>2052</v>
      </c>
      <c r="Z18" s="1">
        <v>-12.75</v>
      </c>
      <c r="AA18" s="90">
        <v>-2.42</v>
      </c>
      <c r="AB18" s="13" t="s">
        <v>91</v>
      </c>
      <c r="AC18" s="83" t="s">
        <v>92</v>
      </c>
      <c r="AD18" s="74"/>
      <c r="AE18" s="34" t="s">
        <v>93</v>
      </c>
      <c r="AF18" s="35">
        <v>8010152</v>
      </c>
      <c r="AG18" s="36">
        <v>7050202</v>
      </c>
      <c r="AH18" s="37">
        <v>430</v>
      </c>
    </row>
    <row r="19" spans="1:34" x14ac:dyDescent="0.2">
      <c r="A19" s="105">
        <v>15</v>
      </c>
      <c r="B19" s="63">
        <v>1620</v>
      </c>
      <c r="C19" s="70" t="s">
        <v>94</v>
      </c>
      <c r="D19" s="66">
        <v>9.9128000000000007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2.4500000000000002</v>
      </c>
      <c r="J19" s="107">
        <v>5</v>
      </c>
      <c r="K19" s="5">
        <v>2.0699999999999998</v>
      </c>
      <c r="L19" s="112">
        <v>15</v>
      </c>
      <c r="M19" s="5">
        <v>2.02</v>
      </c>
      <c r="N19" s="112">
        <v>18</v>
      </c>
      <c r="O19" s="5">
        <v>0.47</v>
      </c>
      <c r="P19" s="112">
        <v>26</v>
      </c>
      <c r="Q19" s="5">
        <v>0.59</v>
      </c>
      <c r="R19" s="112">
        <v>32</v>
      </c>
      <c r="S19" s="5">
        <v>2.6</v>
      </c>
      <c r="T19" s="117">
        <v>30</v>
      </c>
      <c r="U19" s="95">
        <v>17347</v>
      </c>
      <c r="V19" s="7">
        <v>807</v>
      </c>
      <c r="W19" s="7">
        <v>1325</v>
      </c>
      <c r="X19" s="7">
        <v>-518</v>
      </c>
      <c r="Y19" s="7">
        <v>156684</v>
      </c>
      <c r="Z19" s="2">
        <v>2.89</v>
      </c>
      <c r="AA19" s="91">
        <v>2.0099999999999998</v>
      </c>
      <c r="AB19" s="14" t="s">
        <v>95</v>
      </c>
      <c r="AC19" s="84" t="s">
        <v>55</v>
      </c>
      <c r="AD19" s="74"/>
      <c r="AE19" s="38" t="s">
        <v>96</v>
      </c>
      <c r="AF19" s="39">
        <v>8050252</v>
      </c>
      <c r="AG19" s="40">
        <v>7050003</v>
      </c>
      <c r="AH19" s="41">
        <v>589</v>
      </c>
    </row>
    <row r="20" spans="1:34" x14ac:dyDescent="0.2">
      <c r="A20" s="105">
        <v>16</v>
      </c>
      <c r="B20" s="63">
        <v>1007</v>
      </c>
      <c r="C20" s="69" t="s">
        <v>97</v>
      </c>
      <c r="D20" s="65">
        <v>11.3292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2.37</v>
      </c>
      <c r="J20" s="106">
        <v>6</v>
      </c>
      <c r="K20" s="4">
        <v>2.17</v>
      </c>
      <c r="L20" s="111">
        <v>11</v>
      </c>
      <c r="M20" s="4">
        <v>2.14</v>
      </c>
      <c r="N20" s="111">
        <v>16</v>
      </c>
      <c r="O20" s="4">
        <v>0.14000000000000001</v>
      </c>
      <c r="P20" s="111">
        <v>39</v>
      </c>
      <c r="Q20" s="4">
        <v>0.14000000000000001</v>
      </c>
      <c r="R20" s="111">
        <v>46</v>
      </c>
      <c r="S20" s="4">
        <v>1.54</v>
      </c>
      <c r="T20" s="116">
        <v>47</v>
      </c>
      <c r="U20" s="94">
        <v>15646</v>
      </c>
      <c r="V20" s="6">
        <v>608</v>
      </c>
      <c r="W20" s="6">
        <v>1137</v>
      </c>
      <c r="X20" s="6">
        <v>-529</v>
      </c>
      <c r="Y20" s="6">
        <v>128073</v>
      </c>
      <c r="Z20" s="1">
        <v>-0.57999999999999996</v>
      </c>
      <c r="AA20" s="90">
        <v>-1.02</v>
      </c>
      <c r="AB20" s="13" t="s">
        <v>98</v>
      </c>
      <c r="AC20" s="83" t="s">
        <v>99</v>
      </c>
      <c r="AD20" s="74"/>
      <c r="AE20" s="34" t="s">
        <v>100</v>
      </c>
      <c r="AF20" s="35">
        <v>8020092</v>
      </c>
      <c r="AG20" s="36">
        <v>7050237</v>
      </c>
      <c r="AH20" s="37">
        <v>404</v>
      </c>
    </row>
    <row r="21" spans="1:34" x14ac:dyDescent="0.2">
      <c r="A21" s="105">
        <v>17</v>
      </c>
      <c r="B21" s="63">
        <v>1219</v>
      </c>
      <c r="C21" s="69" t="s">
        <v>101</v>
      </c>
      <c r="D21" s="65">
        <v>10.7052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2.29</v>
      </c>
      <c r="J21" s="106">
        <v>7</v>
      </c>
      <c r="K21" s="4">
        <v>2.08</v>
      </c>
      <c r="L21" s="111">
        <v>14</v>
      </c>
      <c r="M21" s="4">
        <v>2.25</v>
      </c>
      <c r="N21" s="111">
        <v>15</v>
      </c>
      <c r="O21" s="4">
        <v>0.31</v>
      </c>
      <c r="P21" s="111">
        <v>30</v>
      </c>
      <c r="Q21" s="4">
        <v>0.36</v>
      </c>
      <c r="R21" s="111">
        <v>37</v>
      </c>
      <c r="S21" s="4">
        <v>1.46</v>
      </c>
      <c r="T21" s="116">
        <v>52</v>
      </c>
      <c r="U21" s="94">
        <v>31</v>
      </c>
      <c r="V21" s="6" t="s">
        <v>40</v>
      </c>
      <c r="W21" s="6" t="s">
        <v>40</v>
      </c>
      <c r="X21" s="6" t="s">
        <v>40</v>
      </c>
      <c r="Y21" s="6">
        <v>1678</v>
      </c>
      <c r="Z21" s="1">
        <v>2.88</v>
      </c>
      <c r="AA21" s="90">
        <v>-1.1000000000000001</v>
      </c>
      <c r="AB21" s="13" t="s">
        <v>58</v>
      </c>
      <c r="AC21" s="83" t="s">
        <v>59</v>
      </c>
      <c r="AD21" s="74"/>
      <c r="AE21" s="34" t="s">
        <v>60</v>
      </c>
      <c r="AF21" s="35">
        <v>8040294</v>
      </c>
      <c r="AG21" s="36">
        <v>7050131</v>
      </c>
      <c r="AH21" s="37">
        <v>114</v>
      </c>
    </row>
    <row r="22" spans="1:34" x14ac:dyDescent="0.2">
      <c r="A22" s="105">
        <v>18</v>
      </c>
      <c r="B22" s="63">
        <v>1031</v>
      </c>
      <c r="C22" s="69" t="s">
        <v>102</v>
      </c>
      <c r="D22" s="65">
        <v>1.155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1.98</v>
      </c>
      <c r="J22" s="106">
        <v>9</v>
      </c>
      <c r="K22" s="4">
        <v>1.7</v>
      </c>
      <c r="L22" s="111">
        <v>19</v>
      </c>
      <c r="M22" s="4">
        <v>2.08</v>
      </c>
      <c r="N22" s="111">
        <v>17</v>
      </c>
      <c r="O22" s="4">
        <v>0.45</v>
      </c>
      <c r="P22" s="111">
        <v>27</v>
      </c>
      <c r="Q22" s="4">
        <v>0.97</v>
      </c>
      <c r="R22" s="111">
        <v>21</v>
      </c>
      <c r="S22" s="4">
        <v>2.5</v>
      </c>
      <c r="T22" s="116">
        <v>34</v>
      </c>
      <c r="U22" s="94">
        <v>651</v>
      </c>
      <c r="V22" s="6">
        <v>83</v>
      </c>
      <c r="W22" s="6">
        <v>21</v>
      </c>
      <c r="X22" s="6">
        <v>62</v>
      </c>
      <c r="Y22" s="6">
        <v>6257</v>
      </c>
      <c r="Z22" s="1">
        <v>11.37</v>
      </c>
      <c r="AA22" s="90">
        <v>3.76</v>
      </c>
      <c r="AB22" s="13" t="s">
        <v>75</v>
      </c>
      <c r="AC22" s="83" t="s">
        <v>76</v>
      </c>
      <c r="AD22" s="74"/>
      <c r="AE22" s="34" t="s">
        <v>77</v>
      </c>
      <c r="AF22" s="35">
        <v>8010022</v>
      </c>
      <c r="AG22" s="36">
        <v>7050080</v>
      </c>
      <c r="AH22" s="37">
        <v>2</v>
      </c>
    </row>
    <row r="23" spans="1:34" x14ac:dyDescent="0.2">
      <c r="A23" s="105">
        <v>19</v>
      </c>
      <c r="B23" s="63">
        <v>1047</v>
      </c>
      <c r="C23" s="69" t="s">
        <v>103</v>
      </c>
      <c r="D23" s="65">
        <v>17.209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1.83</v>
      </c>
      <c r="J23" s="106">
        <v>10</v>
      </c>
      <c r="K23" s="4">
        <v>1.52</v>
      </c>
      <c r="L23" s="111">
        <v>23</v>
      </c>
      <c r="M23" s="4">
        <v>0.92</v>
      </c>
      <c r="N23" s="111">
        <v>37</v>
      </c>
      <c r="O23" s="4">
        <v>-0.88</v>
      </c>
      <c r="P23" s="111">
        <v>73</v>
      </c>
      <c r="Q23" s="4">
        <v>-0.67</v>
      </c>
      <c r="R23" s="111">
        <v>69</v>
      </c>
      <c r="S23" s="4">
        <v>1.27</v>
      </c>
      <c r="T23" s="116">
        <v>56</v>
      </c>
      <c r="U23" s="94">
        <v>56810</v>
      </c>
      <c r="V23" s="6">
        <v>792</v>
      </c>
      <c r="W23" s="6">
        <v>3086</v>
      </c>
      <c r="X23" s="6">
        <v>-2294</v>
      </c>
      <c r="Y23" s="6">
        <v>257551</v>
      </c>
      <c r="Z23" s="1">
        <v>-2.4700000000000002</v>
      </c>
      <c r="AA23" s="90">
        <v>-1.96</v>
      </c>
      <c r="AB23" s="13" t="s">
        <v>104</v>
      </c>
      <c r="AC23" s="83" t="s">
        <v>105</v>
      </c>
      <c r="AD23" s="74"/>
      <c r="AE23" s="34" t="s">
        <v>106</v>
      </c>
      <c r="AF23" s="35">
        <v>8010012</v>
      </c>
      <c r="AG23" s="36">
        <v>7050082</v>
      </c>
      <c r="AH23" s="37">
        <v>397</v>
      </c>
    </row>
    <row r="24" spans="1:34" x14ac:dyDescent="0.2">
      <c r="A24" s="105">
        <v>20</v>
      </c>
      <c r="B24" s="63">
        <v>1220</v>
      </c>
      <c r="C24" s="70" t="s">
        <v>107</v>
      </c>
      <c r="D24" s="66">
        <v>9.6282999999999994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1.65</v>
      </c>
      <c r="J24" s="107">
        <v>15</v>
      </c>
      <c r="K24" s="5">
        <v>1.21</v>
      </c>
      <c r="L24" s="112">
        <v>30</v>
      </c>
      <c r="M24" s="5">
        <v>1.52</v>
      </c>
      <c r="N24" s="112">
        <v>31</v>
      </c>
      <c r="O24" s="5">
        <v>-0.06</v>
      </c>
      <c r="P24" s="112">
        <v>46</v>
      </c>
      <c r="Q24" s="5">
        <v>0.14000000000000001</v>
      </c>
      <c r="R24" s="112">
        <v>48</v>
      </c>
      <c r="S24" s="5">
        <v>1.46</v>
      </c>
      <c r="T24" s="117">
        <v>49</v>
      </c>
      <c r="U24" s="95">
        <v>57</v>
      </c>
      <c r="V24" s="7" t="s">
        <v>40</v>
      </c>
      <c r="W24" s="7">
        <v>2</v>
      </c>
      <c r="X24" s="7">
        <v>-2</v>
      </c>
      <c r="Y24" s="7">
        <v>117</v>
      </c>
      <c r="Z24" s="2">
        <v>-1.62</v>
      </c>
      <c r="AA24" s="91">
        <v>-1.0900000000000001</v>
      </c>
      <c r="AB24" s="14" t="s">
        <v>58</v>
      </c>
      <c r="AC24" s="84" t="s">
        <v>59</v>
      </c>
      <c r="AD24" s="74"/>
      <c r="AE24" s="38" t="s">
        <v>60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2253</v>
      </c>
      <c r="C25" s="69" t="s">
        <v>108</v>
      </c>
      <c r="D25" s="65">
        <v>8.1471</v>
      </c>
      <c r="E25" s="4" t="s">
        <v>36</v>
      </c>
      <c r="F25" s="106" t="s">
        <v>0</v>
      </c>
      <c r="G25" s="4" t="s">
        <v>36</v>
      </c>
      <c r="H25" s="106" t="s">
        <v>0</v>
      </c>
      <c r="I25" s="4" t="s">
        <v>36</v>
      </c>
      <c r="J25" s="106" t="s">
        <v>0</v>
      </c>
      <c r="K25" s="4">
        <v>3.09</v>
      </c>
      <c r="L25" s="111">
        <v>1</v>
      </c>
      <c r="M25" s="4">
        <v>3.58</v>
      </c>
      <c r="N25" s="111">
        <v>1</v>
      </c>
      <c r="O25" s="4">
        <v>1.44</v>
      </c>
      <c r="P25" s="111">
        <v>8</v>
      </c>
      <c r="Q25" s="4">
        <v>2.41</v>
      </c>
      <c r="R25" s="111">
        <v>7</v>
      </c>
      <c r="S25" s="4">
        <v>6.15</v>
      </c>
      <c r="T25" s="116">
        <v>3</v>
      </c>
      <c r="U25" s="94">
        <v>589</v>
      </c>
      <c r="V25" s="6">
        <v>326</v>
      </c>
      <c r="W25" s="6">
        <v>91</v>
      </c>
      <c r="X25" s="6">
        <v>235</v>
      </c>
      <c r="Y25" s="6">
        <v>10236</v>
      </c>
      <c r="Z25" s="1">
        <v>23.94</v>
      </c>
      <c r="AA25" s="90">
        <v>9.1</v>
      </c>
      <c r="AB25" s="13" t="s">
        <v>109</v>
      </c>
      <c r="AC25" s="83" t="s">
        <v>110</v>
      </c>
      <c r="AD25" s="74"/>
      <c r="AE25" s="34" t="s">
        <v>111</v>
      </c>
      <c r="AF25" s="35">
        <v>8040162</v>
      </c>
      <c r="AG25" s="36">
        <v>7050137</v>
      </c>
      <c r="AH25" s="37">
        <v>739</v>
      </c>
    </row>
    <row r="26" spans="1:34" x14ac:dyDescent="0.2">
      <c r="A26" s="105">
        <v>22</v>
      </c>
      <c r="B26" s="63">
        <v>2867</v>
      </c>
      <c r="C26" s="69" t="s">
        <v>112</v>
      </c>
      <c r="D26" s="65">
        <v>10.591699999999999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2.93</v>
      </c>
      <c r="L26" s="111">
        <v>2</v>
      </c>
      <c r="M26" s="4">
        <v>2.66</v>
      </c>
      <c r="N26" s="111">
        <v>4</v>
      </c>
      <c r="O26" s="4">
        <v>-0.49</v>
      </c>
      <c r="P26" s="111">
        <v>69</v>
      </c>
      <c r="Q26" s="4">
        <v>-0.95</v>
      </c>
      <c r="R26" s="111">
        <v>78</v>
      </c>
      <c r="S26" s="4">
        <v>-1.05</v>
      </c>
      <c r="T26" s="116">
        <v>80</v>
      </c>
      <c r="U26" s="94">
        <v>216</v>
      </c>
      <c r="V26" s="6">
        <v>4</v>
      </c>
      <c r="W26" s="6">
        <v>37</v>
      </c>
      <c r="X26" s="6">
        <v>-33</v>
      </c>
      <c r="Y26" s="6">
        <v>2783</v>
      </c>
      <c r="Z26" s="1">
        <v>-33.64</v>
      </c>
      <c r="AA26" s="90">
        <v>-28.23</v>
      </c>
      <c r="AB26" s="13" t="s">
        <v>113</v>
      </c>
      <c r="AC26" s="83" t="s">
        <v>114</v>
      </c>
      <c r="AD26" s="74"/>
      <c r="AE26" s="34" t="s">
        <v>115</v>
      </c>
      <c r="AF26" s="35">
        <v>8010028</v>
      </c>
      <c r="AG26" s="36">
        <v>7050158</v>
      </c>
      <c r="AH26" s="37">
        <v>905</v>
      </c>
    </row>
    <row r="27" spans="1:34" x14ac:dyDescent="0.2">
      <c r="A27" s="105">
        <v>23</v>
      </c>
      <c r="B27" s="63">
        <v>3496</v>
      </c>
      <c r="C27" s="69" t="s">
        <v>116</v>
      </c>
      <c r="D27" s="65">
        <v>15.4558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2.86</v>
      </c>
      <c r="L27" s="111">
        <v>3</v>
      </c>
      <c r="M27" s="4">
        <v>2.35</v>
      </c>
      <c r="N27" s="111">
        <v>14</v>
      </c>
      <c r="O27" s="4">
        <v>0.08</v>
      </c>
      <c r="P27" s="111">
        <v>43</v>
      </c>
      <c r="Q27" s="4">
        <v>0.47</v>
      </c>
      <c r="R27" s="111">
        <v>35</v>
      </c>
      <c r="S27" s="4">
        <v>2.59</v>
      </c>
      <c r="T27" s="116">
        <v>31</v>
      </c>
      <c r="U27" s="94">
        <v>146978</v>
      </c>
      <c r="V27" s="6">
        <v>5731</v>
      </c>
      <c r="W27" s="6">
        <v>5818</v>
      </c>
      <c r="X27" s="6">
        <v>-87</v>
      </c>
      <c r="Y27" s="6">
        <v>866904</v>
      </c>
      <c r="Z27" s="1">
        <v>-1.89</v>
      </c>
      <c r="AA27" s="90">
        <v>-1.61</v>
      </c>
      <c r="AB27" s="13" t="s">
        <v>87</v>
      </c>
      <c r="AC27" s="83" t="s">
        <v>88</v>
      </c>
      <c r="AD27" s="74"/>
      <c r="AE27" s="34" t="s">
        <v>89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2248</v>
      </c>
      <c r="C28" s="69" t="s">
        <v>117</v>
      </c>
      <c r="D28" s="65">
        <v>54.522399999999998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2.58</v>
      </c>
      <c r="L28" s="111">
        <v>5</v>
      </c>
      <c r="M28" s="4">
        <v>2.48</v>
      </c>
      <c r="N28" s="111">
        <v>9</v>
      </c>
      <c r="O28" s="4">
        <v>0.28000000000000003</v>
      </c>
      <c r="P28" s="111">
        <v>33</v>
      </c>
      <c r="Q28" s="4">
        <v>0.5</v>
      </c>
      <c r="R28" s="111">
        <v>34</v>
      </c>
      <c r="S28" s="4">
        <v>2.85</v>
      </c>
      <c r="T28" s="116">
        <v>24</v>
      </c>
      <c r="U28" s="94">
        <v>41375</v>
      </c>
      <c r="V28" s="6">
        <v>2748</v>
      </c>
      <c r="W28" s="6">
        <v>1724</v>
      </c>
      <c r="X28" s="6">
        <v>1024</v>
      </c>
      <c r="Y28" s="6">
        <v>441139</v>
      </c>
      <c r="Z28" s="1">
        <v>2.62</v>
      </c>
      <c r="AA28" s="90">
        <v>1.67</v>
      </c>
      <c r="AB28" s="13" t="s">
        <v>118</v>
      </c>
      <c r="AC28" s="83" t="s">
        <v>119</v>
      </c>
      <c r="AD28" s="74"/>
      <c r="AE28" s="34" t="s">
        <v>120</v>
      </c>
      <c r="AF28" s="35">
        <v>8050242</v>
      </c>
      <c r="AG28" s="36">
        <v>7050190</v>
      </c>
      <c r="AH28" s="37">
        <v>750</v>
      </c>
    </row>
    <row r="29" spans="1:34" x14ac:dyDescent="0.2">
      <c r="A29" s="105">
        <v>25</v>
      </c>
      <c r="B29" s="63">
        <v>3153</v>
      </c>
      <c r="C29" s="70" t="s">
        <v>121</v>
      </c>
      <c r="D29" s="66">
        <v>8.7388999999999992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2.42</v>
      </c>
      <c r="L29" s="112">
        <v>8</v>
      </c>
      <c r="M29" s="5">
        <v>2.5099999999999998</v>
      </c>
      <c r="N29" s="112">
        <v>8</v>
      </c>
      <c r="O29" s="5">
        <v>0.85</v>
      </c>
      <c r="P29" s="112">
        <v>15</v>
      </c>
      <c r="Q29" s="5">
        <v>0.66</v>
      </c>
      <c r="R29" s="112">
        <v>29</v>
      </c>
      <c r="S29" s="5">
        <v>0.64</v>
      </c>
      <c r="T29" s="117">
        <v>62</v>
      </c>
      <c r="U29" s="95">
        <v>831</v>
      </c>
      <c r="V29" s="7">
        <v>13</v>
      </c>
      <c r="W29" s="7">
        <v>97</v>
      </c>
      <c r="X29" s="7">
        <v>-84</v>
      </c>
      <c r="Y29" s="7">
        <v>11743</v>
      </c>
      <c r="Z29" s="2">
        <v>-20.85</v>
      </c>
      <c r="AA29" s="91">
        <v>-14.4</v>
      </c>
      <c r="AB29" s="14" t="s">
        <v>122</v>
      </c>
      <c r="AC29" s="84" t="s">
        <v>114</v>
      </c>
      <c r="AD29" s="74"/>
      <c r="AE29" s="38" t="s">
        <v>115</v>
      </c>
      <c r="AF29" s="39">
        <v>8010028</v>
      </c>
      <c r="AG29" s="40">
        <v>7050158</v>
      </c>
      <c r="AH29" s="41">
        <v>906</v>
      </c>
    </row>
    <row r="30" spans="1:34" x14ac:dyDescent="0.2">
      <c r="A30" s="105">
        <v>26</v>
      </c>
      <c r="B30" s="63">
        <v>3052</v>
      </c>
      <c r="C30" s="69" t="s">
        <v>123</v>
      </c>
      <c r="D30" s="65">
        <v>1.4386000000000001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2.36</v>
      </c>
      <c r="L30" s="111">
        <v>9</v>
      </c>
      <c r="M30" s="4">
        <v>1.81</v>
      </c>
      <c r="N30" s="111">
        <v>24</v>
      </c>
      <c r="O30" s="4">
        <v>-0.19</v>
      </c>
      <c r="P30" s="111">
        <v>57</v>
      </c>
      <c r="Q30" s="4">
        <v>-0.16</v>
      </c>
      <c r="R30" s="111">
        <v>57</v>
      </c>
      <c r="S30" s="4">
        <v>1.56</v>
      </c>
      <c r="T30" s="116">
        <v>46</v>
      </c>
      <c r="U30" s="94">
        <v>2297</v>
      </c>
      <c r="V30" s="6">
        <v>102</v>
      </c>
      <c r="W30" s="6">
        <v>59</v>
      </c>
      <c r="X30" s="6">
        <v>43</v>
      </c>
      <c r="Y30" s="6">
        <v>10615</v>
      </c>
      <c r="Z30" s="1">
        <v>-0.91</v>
      </c>
      <c r="AA30" s="90">
        <v>-0.49</v>
      </c>
      <c r="AB30" s="13" t="s">
        <v>104</v>
      </c>
      <c r="AC30" s="83" t="s">
        <v>105</v>
      </c>
      <c r="AD30" s="74"/>
      <c r="AE30" s="34" t="s">
        <v>106</v>
      </c>
      <c r="AF30" s="35">
        <v>8010012</v>
      </c>
      <c r="AG30" s="36">
        <v>7050082</v>
      </c>
      <c r="AH30" s="37">
        <v>397</v>
      </c>
    </row>
    <row r="31" spans="1:34" x14ac:dyDescent="0.2">
      <c r="A31" s="105">
        <v>27</v>
      </c>
      <c r="B31" s="63">
        <v>1881</v>
      </c>
      <c r="C31" s="69" t="s">
        <v>124</v>
      </c>
      <c r="D31" s="65">
        <v>1.6897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2.14</v>
      </c>
      <c r="L31" s="111">
        <v>12</v>
      </c>
      <c r="M31" s="4">
        <v>1.63</v>
      </c>
      <c r="N31" s="111">
        <v>27</v>
      </c>
      <c r="O31" s="4">
        <v>-0.1</v>
      </c>
      <c r="P31" s="111">
        <v>51</v>
      </c>
      <c r="Q31" s="4">
        <v>0.17</v>
      </c>
      <c r="R31" s="111">
        <v>45</v>
      </c>
      <c r="S31" s="4">
        <v>2.21</v>
      </c>
      <c r="T31" s="116">
        <v>41</v>
      </c>
      <c r="U31" s="94">
        <v>2238</v>
      </c>
      <c r="V31" s="6">
        <v>16</v>
      </c>
      <c r="W31" s="6">
        <v>13</v>
      </c>
      <c r="X31" s="6">
        <v>3</v>
      </c>
      <c r="Y31" s="6">
        <v>14540</v>
      </c>
      <c r="Z31" s="1">
        <v>0.28000000000000003</v>
      </c>
      <c r="AA31" s="90">
        <v>2.02</v>
      </c>
      <c r="AB31" s="13" t="s">
        <v>125</v>
      </c>
      <c r="AC31" s="83" t="s">
        <v>76</v>
      </c>
      <c r="AD31" s="74"/>
      <c r="AE31" s="34" t="s">
        <v>77</v>
      </c>
      <c r="AF31" s="35">
        <v>8010022</v>
      </c>
      <c r="AG31" s="36">
        <v>7050080</v>
      </c>
      <c r="AH31" s="37">
        <v>1116</v>
      </c>
    </row>
    <row r="32" spans="1:34" x14ac:dyDescent="0.2">
      <c r="A32" s="105">
        <v>28</v>
      </c>
      <c r="B32" s="63">
        <v>3418</v>
      </c>
      <c r="C32" s="69" t="s">
        <v>126</v>
      </c>
      <c r="D32" s="65">
        <v>13.867900000000001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2.11</v>
      </c>
      <c r="L32" s="111">
        <v>13</v>
      </c>
      <c r="M32" s="4">
        <v>1.87</v>
      </c>
      <c r="N32" s="111">
        <v>21</v>
      </c>
      <c r="O32" s="4">
        <v>0.1</v>
      </c>
      <c r="P32" s="111">
        <v>41</v>
      </c>
      <c r="Q32" s="4">
        <v>0.34</v>
      </c>
      <c r="R32" s="111">
        <v>38</v>
      </c>
      <c r="S32" s="4">
        <v>2.68</v>
      </c>
      <c r="T32" s="116">
        <v>27</v>
      </c>
      <c r="U32" s="94">
        <v>36075</v>
      </c>
      <c r="V32" s="6">
        <v>1702</v>
      </c>
      <c r="W32" s="6">
        <v>3340</v>
      </c>
      <c r="X32" s="6">
        <v>-1638</v>
      </c>
      <c r="Y32" s="6">
        <v>311034</v>
      </c>
      <c r="Z32" s="1">
        <v>1.28</v>
      </c>
      <c r="AA32" s="90">
        <v>0.42</v>
      </c>
      <c r="AB32" s="13" t="s">
        <v>127</v>
      </c>
      <c r="AC32" s="83" t="s">
        <v>128</v>
      </c>
      <c r="AD32" s="74"/>
      <c r="AE32" s="34" t="s">
        <v>129</v>
      </c>
      <c r="AF32" s="35">
        <v>8020204</v>
      </c>
      <c r="AG32" s="36">
        <v>7050214</v>
      </c>
      <c r="AH32" s="37">
        <v>1199</v>
      </c>
    </row>
    <row r="33" spans="1:34" x14ac:dyDescent="0.2">
      <c r="A33" s="105">
        <v>29</v>
      </c>
      <c r="B33" s="63">
        <v>2913</v>
      </c>
      <c r="C33" s="69" t="s">
        <v>130</v>
      </c>
      <c r="D33" s="65">
        <v>8.4383999999999997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1.9</v>
      </c>
      <c r="L33" s="111">
        <v>16</v>
      </c>
      <c r="M33" s="4">
        <v>2.36</v>
      </c>
      <c r="N33" s="111">
        <v>11</v>
      </c>
      <c r="O33" s="4">
        <v>0.04</v>
      </c>
      <c r="P33" s="111">
        <v>44</v>
      </c>
      <c r="Q33" s="4">
        <v>1.17</v>
      </c>
      <c r="R33" s="111">
        <v>16</v>
      </c>
      <c r="S33" s="4">
        <v>4.7</v>
      </c>
      <c r="T33" s="116">
        <v>10</v>
      </c>
      <c r="U33" s="94">
        <v>30807</v>
      </c>
      <c r="V33" s="6">
        <v>432</v>
      </c>
      <c r="W33" s="6">
        <v>609</v>
      </c>
      <c r="X33" s="6">
        <v>-177</v>
      </c>
      <c r="Y33" s="6">
        <v>71558</v>
      </c>
      <c r="Z33" s="1">
        <v>7.02</v>
      </c>
      <c r="AA33" s="90">
        <v>3.67</v>
      </c>
      <c r="AB33" s="13" t="s">
        <v>131</v>
      </c>
      <c r="AC33" s="83" t="s">
        <v>132</v>
      </c>
      <c r="AD33" s="74"/>
      <c r="AE33" s="34" t="s">
        <v>133</v>
      </c>
      <c r="AF33" s="35">
        <v>8010021</v>
      </c>
      <c r="AG33" s="36">
        <v>7050085</v>
      </c>
      <c r="AH33" s="37">
        <v>929</v>
      </c>
    </row>
    <row r="34" spans="1:34" x14ac:dyDescent="0.2">
      <c r="A34" s="105">
        <v>30</v>
      </c>
      <c r="B34" s="63">
        <v>2858</v>
      </c>
      <c r="C34" s="70" t="s">
        <v>134</v>
      </c>
      <c r="D34" s="66">
        <v>134.48079999999999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1.56</v>
      </c>
      <c r="L34" s="112">
        <v>21</v>
      </c>
      <c r="M34" s="5">
        <v>1.28</v>
      </c>
      <c r="N34" s="112">
        <v>33</v>
      </c>
      <c r="O34" s="5">
        <v>-0.43</v>
      </c>
      <c r="P34" s="112">
        <v>64</v>
      </c>
      <c r="Q34" s="5">
        <v>0.12</v>
      </c>
      <c r="R34" s="112">
        <v>51</v>
      </c>
      <c r="S34" s="5">
        <v>3.22</v>
      </c>
      <c r="T34" s="117">
        <v>21</v>
      </c>
      <c r="U34" s="95">
        <v>24568</v>
      </c>
      <c r="V34" s="7">
        <v>482</v>
      </c>
      <c r="W34" s="7">
        <v>785</v>
      </c>
      <c r="X34" s="7">
        <v>-303</v>
      </c>
      <c r="Y34" s="7">
        <v>104592</v>
      </c>
      <c r="Z34" s="2">
        <v>-0.04</v>
      </c>
      <c r="AA34" s="91">
        <v>-0.08</v>
      </c>
      <c r="AB34" s="14" t="s">
        <v>135</v>
      </c>
      <c r="AC34" s="84" t="s">
        <v>136</v>
      </c>
      <c r="AD34" s="74"/>
      <c r="AE34" s="38" t="s">
        <v>137</v>
      </c>
      <c r="AF34" s="39">
        <v>8010081</v>
      </c>
      <c r="AG34" s="40">
        <v>7050077</v>
      </c>
      <c r="AH34" s="41">
        <v>890</v>
      </c>
    </row>
    <row r="35" spans="1:34" x14ac:dyDescent="0.2">
      <c r="A35" s="105">
        <v>31</v>
      </c>
      <c r="B35" s="63">
        <v>2599</v>
      </c>
      <c r="C35" s="71" t="s">
        <v>138</v>
      </c>
      <c r="D35" s="67">
        <v>7.8952999999999998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1.54</v>
      </c>
      <c r="L35" s="113">
        <v>22</v>
      </c>
      <c r="M35" s="8">
        <v>1.57</v>
      </c>
      <c r="N35" s="113">
        <v>28</v>
      </c>
      <c r="O35" s="8">
        <v>0.28999999999999998</v>
      </c>
      <c r="P35" s="113">
        <v>32</v>
      </c>
      <c r="Q35" s="8">
        <v>0.34</v>
      </c>
      <c r="R35" s="113">
        <v>40</v>
      </c>
      <c r="S35" s="8">
        <v>2.23</v>
      </c>
      <c r="T35" s="118">
        <v>39</v>
      </c>
      <c r="U35" s="96">
        <v>1388</v>
      </c>
      <c r="V35" s="9">
        <v>3074</v>
      </c>
      <c r="W35" s="9">
        <v>811</v>
      </c>
      <c r="X35" s="9">
        <v>2263</v>
      </c>
      <c r="Y35" s="9">
        <v>20514</v>
      </c>
      <c r="Z35" s="10">
        <v>19.11</v>
      </c>
      <c r="AA35" s="92">
        <v>12.72</v>
      </c>
      <c r="AB35" s="15" t="s">
        <v>139</v>
      </c>
      <c r="AC35" s="85" t="s">
        <v>140</v>
      </c>
      <c r="AD35" s="74"/>
      <c r="AE35" s="42" t="s">
        <v>141</v>
      </c>
      <c r="AF35" s="43">
        <v>8040170</v>
      </c>
      <c r="AG35" s="44">
        <v>7050225</v>
      </c>
      <c r="AH35" s="45">
        <v>839</v>
      </c>
    </row>
    <row r="36" spans="1:34" x14ac:dyDescent="0.2">
      <c r="A36" s="105">
        <v>32</v>
      </c>
      <c r="B36" s="63">
        <v>2922</v>
      </c>
      <c r="C36" s="69" t="s">
        <v>142</v>
      </c>
      <c r="D36" s="65">
        <v>13.997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1.5</v>
      </c>
      <c r="L36" s="111">
        <v>24</v>
      </c>
      <c r="M36" s="4">
        <v>0.81</v>
      </c>
      <c r="N36" s="111">
        <v>38</v>
      </c>
      <c r="O36" s="4">
        <v>-0.11</v>
      </c>
      <c r="P36" s="111">
        <v>53</v>
      </c>
      <c r="Q36" s="4">
        <v>0.19</v>
      </c>
      <c r="R36" s="111">
        <v>44</v>
      </c>
      <c r="S36" s="4">
        <v>2.35</v>
      </c>
      <c r="T36" s="116">
        <v>37</v>
      </c>
      <c r="U36" s="94">
        <v>4507</v>
      </c>
      <c r="V36" s="6">
        <v>3109</v>
      </c>
      <c r="W36" s="6">
        <v>1323</v>
      </c>
      <c r="X36" s="6">
        <v>1786</v>
      </c>
      <c r="Y36" s="6">
        <v>41775</v>
      </c>
      <c r="Z36" s="1">
        <v>9.43</v>
      </c>
      <c r="AA36" s="90">
        <v>9.43</v>
      </c>
      <c r="AB36" s="13" t="s">
        <v>143</v>
      </c>
      <c r="AC36" s="83" t="s">
        <v>47</v>
      </c>
      <c r="AD36" s="74"/>
      <c r="AE36" s="34" t="s">
        <v>48</v>
      </c>
      <c r="AF36" s="35">
        <v>8050002</v>
      </c>
      <c r="AG36" s="36">
        <v>7050002</v>
      </c>
      <c r="AH36" s="37">
        <v>847</v>
      </c>
    </row>
    <row r="37" spans="1:34" x14ac:dyDescent="0.2">
      <c r="A37" s="105">
        <v>33</v>
      </c>
      <c r="B37" s="63">
        <v>2877</v>
      </c>
      <c r="C37" s="69" t="s">
        <v>144</v>
      </c>
      <c r="D37" s="65">
        <v>12.358499999999999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1.26</v>
      </c>
      <c r="L37" s="111">
        <v>26</v>
      </c>
      <c r="M37" s="4">
        <v>1.98</v>
      </c>
      <c r="N37" s="111">
        <v>19</v>
      </c>
      <c r="O37" s="4">
        <v>0.78</v>
      </c>
      <c r="P37" s="111">
        <v>16</v>
      </c>
      <c r="Q37" s="4">
        <v>1.72</v>
      </c>
      <c r="R37" s="111">
        <v>10</v>
      </c>
      <c r="S37" s="4">
        <v>4.99</v>
      </c>
      <c r="T37" s="116">
        <v>8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191</v>
      </c>
      <c r="Z37" s="1">
        <v>0.48</v>
      </c>
      <c r="AA37" s="90">
        <v>0.25</v>
      </c>
      <c r="AB37" s="13" t="s">
        <v>145</v>
      </c>
      <c r="AC37" s="83" t="s">
        <v>146</v>
      </c>
      <c r="AD37" s="74"/>
      <c r="AE37" s="34" t="s">
        <v>147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2758</v>
      </c>
      <c r="C38" s="69" t="s">
        <v>148</v>
      </c>
      <c r="D38" s="65">
        <v>12.3125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1.25</v>
      </c>
      <c r="L38" s="111">
        <v>27</v>
      </c>
      <c r="M38" s="4">
        <v>1.98</v>
      </c>
      <c r="N38" s="111">
        <v>20</v>
      </c>
      <c r="O38" s="4">
        <v>0.77</v>
      </c>
      <c r="P38" s="111">
        <v>17</v>
      </c>
      <c r="Q38" s="4">
        <v>1.71</v>
      </c>
      <c r="R38" s="111">
        <v>11</v>
      </c>
      <c r="S38" s="4">
        <v>4.99</v>
      </c>
      <c r="T38" s="116">
        <v>9</v>
      </c>
      <c r="U38" s="94">
        <v>67</v>
      </c>
      <c r="V38" s="6" t="s">
        <v>40</v>
      </c>
      <c r="W38" s="6" t="s">
        <v>40</v>
      </c>
      <c r="X38" s="6" t="s">
        <v>40</v>
      </c>
      <c r="Y38" s="6">
        <v>4419</v>
      </c>
      <c r="Z38" s="1">
        <v>0.48</v>
      </c>
      <c r="AA38" s="90">
        <v>-0.38</v>
      </c>
      <c r="AB38" s="13" t="s">
        <v>145</v>
      </c>
      <c r="AC38" s="83" t="s">
        <v>146</v>
      </c>
      <c r="AD38" s="74"/>
      <c r="AE38" s="34" t="s">
        <v>147</v>
      </c>
      <c r="AF38" s="35">
        <v>8050240</v>
      </c>
      <c r="AG38" s="36">
        <v>7050105</v>
      </c>
      <c r="AH38" s="37">
        <v>870</v>
      </c>
    </row>
    <row r="39" spans="1:34" x14ac:dyDescent="0.2">
      <c r="A39" s="105">
        <v>35</v>
      </c>
      <c r="B39" s="63">
        <v>1980</v>
      </c>
      <c r="C39" s="70" t="s">
        <v>149</v>
      </c>
      <c r="D39" s="66">
        <v>8.0797000000000008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>
        <v>1.01</v>
      </c>
      <c r="L39" s="112">
        <v>31</v>
      </c>
      <c r="M39" s="5">
        <v>0.79</v>
      </c>
      <c r="N39" s="112">
        <v>39</v>
      </c>
      <c r="O39" s="5">
        <v>-0.63</v>
      </c>
      <c r="P39" s="112">
        <v>71</v>
      </c>
      <c r="Q39" s="5">
        <v>-0.84</v>
      </c>
      <c r="R39" s="112">
        <v>74</v>
      </c>
      <c r="S39" s="5">
        <v>0.06</v>
      </c>
      <c r="T39" s="117">
        <v>67</v>
      </c>
      <c r="U39" s="95">
        <v>2538</v>
      </c>
      <c r="V39" s="7">
        <v>85</v>
      </c>
      <c r="W39" s="7">
        <v>438</v>
      </c>
      <c r="X39" s="7">
        <v>-353</v>
      </c>
      <c r="Y39" s="7">
        <v>28748</v>
      </c>
      <c r="Z39" s="2">
        <v>-2.5</v>
      </c>
      <c r="AA39" s="91">
        <v>-1.93</v>
      </c>
      <c r="AB39" s="14" t="s">
        <v>150</v>
      </c>
      <c r="AC39" s="84" t="s">
        <v>151</v>
      </c>
      <c r="AD39" s="74"/>
      <c r="AE39" s="38" t="s">
        <v>152</v>
      </c>
      <c r="AF39" s="39">
        <v>8050246</v>
      </c>
      <c r="AG39" s="40">
        <v>7050177</v>
      </c>
      <c r="AH39" s="41">
        <v>721</v>
      </c>
    </row>
    <row r="40" spans="1:34" x14ac:dyDescent="0.2">
      <c r="A40" s="105">
        <v>36</v>
      </c>
      <c r="B40" s="63">
        <v>4182</v>
      </c>
      <c r="C40" s="69" t="s">
        <v>153</v>
      </c>
      <c r="D40" s="65">
        <v>9.0348000000000006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3.04</v>
      </c>
      <c r="N40" s="111">
        <v>2</v>
      </c>
      <c r="O40" s="4">
        <v>1.21</v>
      </c>
      <c r="P40" s="111">
        <v>9</v>
      </c>
      <c r="Q40" s="4">
        <v>1.81</v>
      </c>
      <c r="R40" s="111">
        <v>9</v>
      </c>
      <c r="S40" s="4">
        <v>4.0199999999999996</v>
      </c>
      <c r="T40" s="116">
        <v>14</v>
      </c>
      <c r="U40" s="94">
        <v>944</v>
      </c>
      <c r="V40" s="6">
        <v>44</v>
      </c>
      <c r="W40" s="6">
        <v>203</v>
      </c>
      <c r="X40" s="6">
        <v>-159</v>
      </c>
      <c r="Y40" s="6">
        <v>13997</v>
      </c>
      <c r="Z40" s="1">
        <v>-2.98</v>
      </c>
      <c r="AA40" s="90">
        <v>-2.79</v>
      </c>
      <c r="AB40" s="13" t="s">
        <v>154</v>
      </c>
      <c r="AC40" s="83" t="s">
        <v>155</v>
      </c>
      <c r="AD40" s="74"/>
      <c r="AE40" s="34" t="s">
        <v>156</v>
      </c>
      <c r="AF40" s="35">
        <v>8010020</v>
      </c>
      <c r="AG40" s="36">
        <v>7050088</v>
      </c>
      <c r="AH40" s="37">
        <v>1465</v>
      </c>
    </row>
    <row r="41" spans="1:34" x14ac:dyDescent="0.2">
      <c r="A41" s="105">
        <v>37</v>
      </c>
      <c r="B41" s="63">
        <v>4080</v>
      </c>
      <c r="C41" s="69" t="s">
        <v>157</v>
      </c>
      <c r="D41" s="65">
        <v>11.1495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2.66</v>
      </c>
      <c r="N41" s="111">
        <v>5</v>
      </c>
      <c r="O41" s="4">
        <v>-0.49</v>
      </c>
      <c r="P41" s="111">
        <v>68</v>
      </c>
      <c r="Q41" s="4">
        <v>-0.95</v>
      </c>
      <c r="R41" s="111">
        <v>79</v>
      </c>
      <c r="S41" s="4">
        <v>-1.05</v>
      </c>
      <c r="T41" s="116">
        <v>79</v>
      </c>
      <c r="U41" s="94">
        <v>334</v>
      </c>
      <c r="V41" s="6">
        <v>2</v>
      </c>
      <c r="W41" s="6">
        <v>30</v>
      </c>
      <c r="X41" s="6">
        <v>-28</v>
      </c>
      <c r="Y41" s="6">
        <v>1465</v>
      </c>
      <c r="Z41" s="1">
        <v>-4.67</v>
      </c>
      <c r="AA41" s="90">
        <v>-2.38</v>
      </c>
      <c r="AB41" s="13" t="s">
        <v>113</v>
      </c>
      <c r="AC41" s="83" t="s">
        <v>114</v>
      </c>
      <c r="AD41" s="74"/>
      <c r="AE41" s="34" t="s">
        <v>115</v>
      </c>
      <c r="AF41" s="35">
        <v>8010028</v>
      </c>
      <c r="AG41" s="36">
        <v>7050158</v>
      </c>
      <c r="AH41" s="37">
        <v>905</v>
      </c>
    </row>
    <row r="42" spans="1:34" x14ac:dyDescent="0.2">
      <c r="A42" s="105">
        <v>38</v>
      </c>
      <c r="B42" s="63">
        <v>4024</v>
      </c>
      <c r="C42" s="69" t="s">
        <v>158</v>
      </c>
      <c r="D42" s="65">
        <v>14.414999999999999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2.63</v>
      </c>
      <c r="N42" s="111">
        <v>6</v>
      </c>
      <c r="O42" s="4">
        <v>0.59</v>
      </c>
      <c r="P42" s="111">
        <v>23</v>
      </c>
      <c r="Q42" s="4">
        <v>0.37</v>
      </c>
      <c r="R42" s="111">
        <v>36</v>
      </c>
      <c r="S42" s="4">
        <v>1.8</v>
      </c>
      <c r="T42" s="116">
        <v>43</v>
      </c>
      <c r="U42" s="94">
        <v>664</v>
      </c>
      <c r="V42" s="6">
        <v>37</v>
      </c>
      <c r="W42" s="6">
        <v>157</v>
      </c>
      <c r="X42" s="6">
        <v>-120</v>
      </c>
      <c r="Y42" s="6">
        <v>18837</v>
      </c>
      <c r="Z42" s="1">
        <v>0.86</v>
      </c>
      <c r="AA42" s="90">
        <v>-2.35</v>
      </c>
      <c r="AB42" s="13" t="s">
        <v>159</v>
      </c>
      <c r="AC42" s="83" t="s">
        <v>160</v>
      </c>
      <c r="AD42" s="74"/>
      <c r="AE42" s="34" t="s">
        <v>161</v>
      </c>
      <c r="AF42" s="35">
        <v>8030131</v>
      </c>
      <c r="AG42" s="36">
        <v>7050067</v>
      </c>
      <c r="AH42" s="37">
        <v>816</v>
      </c>
    </row>
    <row r="43" spans="1:34" x14ac:dyDescent="0.2">
      <c r="A43" s="105">
        <v>39</v>
      </c>
      <c r="B43" s="63">
        <v>3424</v>
      </c>
      <c r="C43" s="69" t="s">
        <v>162</v>
      </c>
      <c r="D43" s="65">
        <v>8.11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2.46</v>
      </c>
      <c r="N43" s="111">
        <v>10</v>
      </c>
      <c r="O43" s="4">
        <v>0.56000000000000005</v>
      </c>
      <c r="P43" s="111">
        <v>24</v>
      </c>
      <c r="Q43" s="4">
        <v>0.66</v>
      </c>
      <c r="R43" s="111">
        <v>28</v>
      </c>
      <c r="S43" s="4">
        <v>2.77</v>
      </c>
      <c r="T43" s="116">
        <v>26</v>
      </c>
      <c r="U43" s="94">
        <v>11</v>
      </c>
      <c r="V43" s="6">
        <v>14</v>
      </c>
      <c r="W43" s="6">
        <v>16</v>
      </c>
      <c r="X43" s="6">
        <v>-2</v>
      </c>
      <c r="Y43" s="6">
        <v>189</v>
      </c>
      <c r="Z43" s="1">
        <v>-0.26</v>
      </c>
      <c r="AA43" s="90">
        <v>-0.59</v>
      </c>
      <c r="AB43" s="13" t="s">
        <v>163</v>
      </c>
      <c r="AC43" s="83" t="s">
        <v>164</v>
      </c>
      <c r="AD43" s="74"/>
      <c r="AE43" s="34" t="s">
        <v>165</v>
      </c>
      <c r="AF43" s="35">
        <v>8020070</v>
      </c>
      <c r="AG43" s="36">
        <v>7050219</v>
      </c>
      <c r="AH43" s="37">
        <v>1190</v>
      </c>
    </row>
    <row r="44" spans="1:34" x14ac:dyDescent="0.2">
      <c r="A44" s="105">
        <v>40</v>
      </c>
      <c r="B44" s="63">
        <v>4183</v>
      </c>
      <c r="C44" s="70" t="s">
        <v>166</v>
      </c>
      <c r="D44" s="66">
        <v>7.8772000000000002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1.87</v>
      </c>
      <c r="N44" s="112">
        <v>22</v>
      </c>
      <c r="O44" s="5">
        <v>0.18</v>
      </c>
      <c r="P44" s="112">
        <v>37</v>
      </c>
      <c r="Q44" s="5">
        <v>0.85</v>
      </c>
      <c r="R44" s="112">
        <v>26</v>
      </c>
      <c r="S44" s="5">
        <v>3.18</v>
      </c>
      <c r="T44" s="117">
        <v>22</v>
      </c>
      <c r="U44" s="95">
        <v>23149</v>
      </c>
      <c r="V44" s="7">
        <v>719</v>
      </c>
      <c r="W44" s="7">
        <v>1132</v>
      </c>
      <c r="X44" s="7">
        <v>-413</v>
      </c>
      <c r="Y44" s="7">
        <v>108034</v>
      </c>
      <c r="Z44" s="2">
        <v>-4.07</v>
      </c>
      <c r="AA44" s="91">
        <v>-2.5299999999999998</v>
      </c>
      <c r="AB44" s="14" t="s">
        <v>154</v>
      </c>
      <c r="AC44" s="84" t="s">
        <v>155</v>
      </c>
      <c r="AD44" s="74"/>
      <c r="AE44" s="38" t="s">
        <v>156</v>
      </c>
      <c r="AF44" s="39">
        <v>8010020</v>
      </c>
      <c r="AG44" s="40">
        <v>7050088</v>
      </c>
      <c r="AH44" s="41">
        <v>1465</v>
      </c>
    </row>
    <row r="45" spans="1:34" x14ac:dyDescent="0.2">
      <c r="A45" s="105">
        <v>41</v>
      </c>
      <c r="B45" s="63">
        <v>4203</v>
      </c>
      <c r="C45" s="69" t="s">
        <v>167</v>
      </c>
      <c r="D45" s="65">
        <v>11.3027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1.01</v>
      </c>
      <c r="N45" s="111">
        <v>35</v>
      </c>
      <c r="O45" s="4">
        <v>-0.39</v>
      </c>
      <c r="P45" s="111">
        <v>62</v>
      </c>
      <c r="Q45" s="4">
        <v>-0.48</v>
      </c>
      <c r="R45" s="111">
        <v>63</v>
      </c>
      <c r="S45" s="4">
        <v>-0.61</v>
      </c>
      <c r="T45" s="116">
        <v>70</v>
      </c>
      <c r="U45" s="94">
        <v>221</v>
      </c>
      <c r="V45" s="6">
        <v>5</v>
      </c>
      <c r="W45" s="6">
        <v>177</v>
      </c>
      <c r="X45" s="6">
        <v>-172</v>
      </c>
      <c r="Y45" s="6">
        <v>3484</v>
      </c>
      <c r="Z45" s="1">
        <v>-9.23</v>
      </c>
      <c r="AA45" s="90">
        <v>-0.98</v>
      </c>
      <c r="AB45" s="13" t="s">
        <v>168</v>
      </c>
      <c r="AC45" s="83" t="s">
        <v>169</v>
      </c>
      <c r="AD45" s="74"/>
      <c r="AE45" s="34" t="s">
        <v>170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4215</v>
      </c>
      <c r="C46" s="69" t="s">
        <v>171</v>
      </c>
      <c r="D46" s="65">
        <v>11.3027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1.01</v>
      </c>
      <c r="N46" s="111">
        <v>36</v>
      </c>
      <c r="O46" s="4">
        <v>-0.39</v>
      </c>
      <c r="P46" s="111">
        <v>63</v>
      </c>
      <c r="Q46" s="4">
        <v>-0.48</v>
      </c>
      <c r="R46" s="111">
        <v>64</v>
      </c>
      <c r="S46" s="4">
        <v>-0.61</v>
      </c>
      <c r="T46" s="116">
        <v>71</v>
      </c>
      <c r="U46" s="94">
        <v>12</v>
      </c>
      <c r="V46" s="6" t="s">
        <v>40</v>
      </c>
      <c r="W46" s="6" t="s">
        <v>40</v>
      </c>
      <c r="X46" s="6" t="s">
        <v>40</v>
      </c>
      <c r="Y46" s="6">
        <v>165</v>
      </c>
      <c r="Z46" s="1">
        <v>4.92</v>
      </c>
      <c r="AA46" s="90">
        <v>-0.23</v>
      </c>
      <c r="AB46" s="13" t="s">
        <v>168</v>
      </c>
      <c r="AC46" s="83" t="s">
        <v>169</v>
      </c>
      <c r="AD46" s="74"/>
      <c r="AE46" s="34" t="s">
        <v>170</v>
      </c>
      <c r="AF46" s="35">
        <v>8030140</v>
      </c>
      <c r="AG46" s="36">
        <v>7050185</v>
      </c>
      <c r="AH46" s="37">
        <v>1466</v>
      </c>
    </row>
    <row r="47" spans="1:34" x14ac:dyDescent="0.2">
      <c r="A47" s="105">
        <v>43</v>
      </c>
      <c r="B47" s="63">
        <v>4582</v>
      </c>
      <c r="C47" s="69" t="s">
        <v>172</v>
      </c>
      <c r="D47" s="65">
        <v>14.9655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3.3</v>
      </c>
      <c r="P47" s="111">
        <v>1</v>
      </c>
      <c r="Q47" s="4">
        <v>5.99</v>
      </c>
      <c r="R47" s="111">
        <v>1</v>
      </c>
      <c r="S47" s="4">
        <v>15.27</v>
      </c>
      <c r="T47" s="116">
        <v>1</v>
      </c>
      <c r="U47" s="94">
        <v>2033</v>
      </c>
      <c r="V47" s="6" t="s">
        <v>40</v>
      </c>
      <c r="W47" s="6">
        <v>124</v>
      </c>
      <c r="X47" s="6">
        <v>-124</v>
      </c>
      <c r="Y47" s="6">
        <v>32479</v>
      </c>
      <c r="Z47" s="1">
        <v>-8.6999999999999993</v>
      </c>
      <c r="AA47" s="90">
        <v>-1.57</v>
      </c>
      <c r="AB47" s="13" t="s">
        <v>173</v>
      </c>
      <c r="AC47" s="83" t="s">
        <v>68</v>
      </c>
      <c r="AD47" s="74"/>
      <c r="AE47" s="34" t="s">
        <v>69</v>
      </c>
      <c r="AF47" s="35">
        <v>8020089</v>
      </c>
      <c r="AG47" s="36">
        <v>7050079</v>
      </c>
      <c r="AH47" s="37">
        <v>1613</v>
      </c>
    </row>
    <row r="48" spans="1:34" x14ac:dyDescent="0.2">
      <c r="A48" s="105">
        <v>44</v>
      </c>
      <c r="B48" s="63">
        <v>4922</v>
      </c>
      <c r="C48" s="69" t="s">
        <v>174</v>
      </c>
      <c r="D48" s="65">
        <v>16.21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3.22</v>
      </c>
      <c r="P48" s="111">
        <v>2</v>
      </c>
      <c r="Q48" s="4">
        <v>5.62</v>
      </c>
      <c r="R48" s="111">
        <v>2</v>
      </c>
      <c r="S48" s="4">
        <v>9.39</v>
      </c>
      <c r="T48" s="116">
        <v>2</v>
      </c>
      <c r="U48" s="94">
        <v>2795</v>
      </c>
      <c r="V48" s="6">
        <v>185</v>
      </c>
      <c r="W48" s="6">
        <v>37</v>
      </c>
      <c r="X48" s="6">
        <v>148</v>
      </c>
      <c r="Y48" s="6">
        <v>40879</v>
      </c>
      <c r="Z48" s="1">
        <v>0.41</v>
      </c>
      <c r="AA48" s="90">
        <v>0.56999999999999995</v>
      </c>
      <c r="AB48" s="13" t="s">
        <v>175</v>
      </c>
      <c r="AC48" s="83" t="s">
        <v>88</v>
      </c>
      <c r="AD48" s="74"/>
      <c r="AE48" s="34" t="s">
        <v>89</v>
      </c>
      <c r="AF48" s="35">
        <v>8010091</v>
      </c>
      <c r="AG48" s="36">
        <v>7050021</v>
      </c>
      <c r="AH48" s="37">
        <v>485</v>
      </c>
    </row>
    <row r="49" spans="1:34" x14ac:dyDescent="0.2">
      <c r="A49" s="105">
        <v>45</v>
      </c>
      <c r="B49" s="63">
        <v>4833</v>
      </c>
      <c r="C49" s="70" t="s">
        <v>176</v>
      </c>
      <c r="D49" s="66">
        <v>17.889399999999998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2.71</v>
      </c>
      <c r="P49" s="112">
        <v>3</v>
      </c>
      <c r="Q49" s="5">
        <v>4.2300000000000004</v>
      </c>
      <c r="R49" s="112">
        <v>3</v>
      </c>
      <c r="S49" s="5">
        <v>5.95</v>
      </c>
      <c r="T49" s="117">
        <v>5</v>
      </c>
      <c r="U49" s="95">
        <v>1123</v>
      </c>
      <c r="V49" s="7" t="s">
        <v>40</v>
      </c>
      <c r="W49" s="7">
        <v>16</v>
      </c>
      <c r="X49" s="7">
        <v>-16</v>
      </c>
      <c r="Y49" s="7">
        <v>13323</v>
      </c>
      <c r="Z49" s="2">
        <v>-2.91</v>
      </c>
      <c r="AA49" s="91">
        <v>-0.11</v>
      </c>
      <c r="AB49" s="14" t="s">
        <v>177</v>
      </c>
      <c r="AC49" s="84" t="s">
        <v>88</v>
      </c>
      <c r="AD49" s="74"/>
      <c r="AE49" s="38" t="s">
        <v>89</v>
      </c>
      <c r="AF49" s="39">
        <v>8010091</v>
      </c>
      <c r="AG49" s="40">
        <v>7050021</v>
      </c>
      <c r="AH49" s="41">
        <v>1562</v>
      </c>
    </row>
    <row r="50" spans="1:34" x14ac:dyDescent="0.2">
      <c r="A50" s="105">
        <v>46</v>
      </c>
      <c r="B50" s="63">
        <v>4890</v>
      </c>
      <c r="C50" s="71" t="s">
        <v>178</v>
      </c>
      <c r="D50" s="65">
        <v>17.163599999999999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2.44</v>
      </c>
      <c r="P50" s="111">
        <v>4</v>
      </c>
      <c r="Q50" s="4">
        <v>4.05</v>
      </c>
      <c r="R50" s="111">
        <v>5</v>
      </c>
      <c r="S50" s="4">
        <v>5.83</v>
      </c>
      <c r="T50" s="116">
        <v>6</v>
      </c>
      <c r="U50" s="94">
        <v>426</v>
      </c>
      <c r="V50" s="6">
        <v>2</v>
      </c>
      <c r="W50" s="6">
        <v>2</v>
      </c>
      <c r="X50" s="6" t="s">
        <v>40</v>
      </c>
      <c r="Y50" s="6">
        <v>6308</v>
      </c>
      <c r="Z50" s="1">
        <v>-6.28</v>
      </c>
      <c r="AA50" s="90">
        <v>-2.34</v>
      </c>
      <c r="AB50" s="13" t="s">
        <v>179</v>
      </c>
      <c r="AC50" s="83" t="s">
        <v>88</v>
      </c>
      <c r="AD50" s="74"/>
      <c r="AE50" s="42" t="s">
        <v>89</v>
      </c>
      <c r="AF50" s="43">
        <v>8010091</v>
      </c>
      <c r="AG50" s="44">
        <v>7050021</v>
      </c>
      <c r="AH50" s="45">
        <v>727</v>
      </c>
    </row>
    <row r="51" spans="1:34" x14ac:dyDescent="0.2">
      <c r="A51" s="105">
        <v>47</v>
      </c>
      <c r="B51" s="63">
        <v>4875</v>
      </c>
      <c r="C51" s="69" t="s">
        <v>180</v>
      </c>
      <c r="D51" s="65">
        <v>17.9954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2.42</v>
      </c>
      <c r="P51" s="111">
        <v>5</v>
      </c>
      <c r="Q51" s="4">
        <v>4.13</v>
      </c>
      <c r="R51" s="111">
        <v>4</v>
      </c>
      <c r="S51" s="4">
        <v>5.96</v>
      </c>
      <c r="T51" s="116">
        <v>4</v>
      </c>
      <c r="U51" s="94">
        <v>904</v>
      </c>
      <c r="V51" s="6" t="s">
        <v>40</v>
      </c>
      <c r="W51" s="6">
        <v>13</v>
      </c>
      <c r="X51" s="6">
        <v>-13</v>
      </c>
      <c r="Y51" s="6">
        <v>11337</v>
      </c>
      <c r="Z51" s="1">
        <v>-4.2699999999999996</v>
      </c>
      <c r="AA51" s="90">
        <v>-1.54</v>
      </c>
      <c r="AB51" s="13" t="s">
        <v>181</v>
      </c>
      <c r="AC51" s="83" t="s">
        <v>88</v>
      </c>
      <c r="AD51" s="74"/>
      <c r="AE51" s="34" t="s">
        <v>89</v>
      </c>
      <c r="AF51" s="35">
        <v>8010091</v>
      </c>
      <c r="AG51" s="36">
        <v>7050021</v>
      </c>
      <c r="AH51" s="37">
        <v>728</v>
      </c>
    </row>
    <row r="52" spans="1:34" x14ac:dyDescent="0.2">
      <c r="A52" s="105">
        <v>48</v>
      </c>
      <c r="B52" s="63">
        <v>4969</v>
      </c>
      <c r="C52" s="69" t="s">
        <v>182</v>
      </c>
      <c r="D52" s="65">
        <v>7.6906999999999996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2.41</v>
      </c>
      <c r="P52" s="111">
        <v>6</v>
      </c>
      <c r="Q52" s="4">
        <v>3.66</v>
      </c>
      <c r="R52" s="111">
        <v>6</v>
      </c>
      <c r="S52" s="4">
        <v>3.94</v>
      </c>
      <c r="T52" s="116">
        <v>15</v>
      </c>
      <c r="U52" s="94">
        <v>1610</v>
      </c>
      <c r="V52" s="6" t="s">
        <v>40</v>
      </c>
      <c r="W52" s="6">
        <v>2</v>
      </c>
      <c r="X52" s="6">
        <v>-2</v>
      </c>
      <c r="Y52" s="6">
        <v>8114</v>
      </c>
      <c r="Z52" s="1">
        <v>-0.88</v>
      </c>
      <c r="AA52" s="90">
        <v>-0.28999999999999998</v>
      </c>
      <c r="AB52" s="13" t="s">
        <v>183</v>
      </c>
      <c r="AC52" s="83" t="s">
        <v>51</v>
      </c>
      <c r="AD52" s="74"/>
      <c r="AE52" s="34" t="s">
        <v>52</v>
      </c>
      <c r="AF52" s="35">
        <v>8050233</v>
      </c>
      <c r="AG52" s="36">
        <v>7050234</v>
      </c>
      <c r="AH52" s="37">
        <v>1964</v>
      </c>
    </row>
    <row r="53" spans="1:34" x14ac:dyDescent="0.2">
      <c r="A53" s="105">
        <v>49</v>
      </c>
      <c r="B53" s="63">
        <v>4545</v>
      </c>
      <c r="C53" s="69" t="s">
        <v>184</v>
      </c>
      <c r="D53" s="65">
        <v>1.3492999999999999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1.72</v>
      </c>
      <c r="P53" s="111">
        <v>7</v>
      </c>
      <c r="Q53" s="4">
        <v>1.88</v>
      </c>
      <c r="R53" s="111">
        <v>8</v>
      </c>
      <c r="S53" s="4">
        <v>4.18</v>
      </c>
      <c r="T53" s="116">
        <v>12</v>
      </c>
      <c r="U53" s="94">
        <v>20</v>
      </c>
      <c r="V53" s="6">
        <v>3</v>
      </c>
      <c r="W53" s="6" t="s">
        <v>40</v>
      </c>
      <c r="X53" s="6">
        <v>3</v>
      </c>
      <c r="Y53" s="6">
        <v>288</v>
      </c>
      <c r="Z53" s="1">
        <v>23.89</v>
      </c>
      <c r="AA53" s="90">
        <v>12.01</v>
      </c>
      <c r="AB53" s="13" t="s">
        <v>54</v>
      </c>
      <c r="AC53" s="83" t="s">
        <v>55</v>
      </c>
      <c r="AD53" s="74"/>
      <c r="AE53" s="34" t="s">
        <v>56</v>
      </c>
      <c r="AF53" s="35">
        <v>8050252</v>
      </c>
      <c r="AG53" s="36">
        <v>7050149</v>
      </c>
      <c r="AH53" s="37">
        <v>360</v>
      </c>
    </row>
    <row r="54" spans="1:34" x14ac:dyDescent="0.2">
      <c r="A54" s="105">
        <v>50</v>
      </c>
      <c r="B54" s="63">
        <v>4222</v>
      </c>
      <c r="C54" s="70" t="s">
        <v>185</v>
      </c>
      <c r="D54" s="66">
        <v>8.5500000000000007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1.19</v>
      </c>
      <c r="P54" s="112">
        <v>11</v>
      </c>
      <c r="Q54" s="5">
        <v>0.91</v>
      </c>
      <c r="R54" s="112">
        <v>24</v>
      </c>
      <c r="S54" s="5">
        <v>2.85</v>
      </c>
      <c r="T54" s="117">
        <v>25</v>
      </c>
      <c r="U54" s="95">
        <v>4</v>
      </c>
      <c r="V54" s="7" t="s">
        <v>40</v>
      </c>
      <c r="W54" s="7" t="s">
        <v>40</v>
      </c>
      <c r="X54" s="7" t="s">
        <v>40</v>
      </c>
      <c r="Y54" s="7">
        <v>1</v>
      </c>
      <c r="Z54" s="2" t="s">
        <v>40</v>
      </c>
      <c r="AA54" s="91" t="s">
        <v>40</v>
      </c>
      <c r="AB54" s="14" t="s">
        <v>163</v>
      </c>
      <c r="AC54" s="84" t="s">
        <v>164</v>
      </c>
      <c r="AD54" s="74"/>
      <c r="AE54" s="38" t="s">
        <v>165</v>
      </c>
      <c r="AF54" s="39">
        <v>8020070</v>
      </c>
      <c r="AG54" s="40">
        <v>7050219</v>
      </c>
      <c r="AH54" s="41">
        <v>1190</v>
      </c>
    </row>
    <row r="55" spans="1:34" x14ac:dyDescent="0.2">
      <c r="A55" s="105">
        <v>51</v>
      </c>
      <c r="B55" s="63">
        <v>4921</v>
      </c>
      <c r="C55" s="71" t="s">
        <v>186</v>
      </c>
      <c r="D55" s="65">
        <v>13.2477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1.19</v>
      </c>
      <c r="P55" s="111">
        <v>10</v>
      </c>
      <c r="Q55" s="4">
        <v>1.51</v>
      </c>
      <c r="R55" s="111">
        <v>12</v>
      </c>
      <c r="S55" s="4">
        <v>1.36</v>
      </c>
      <c r="T55" s="116">
        <v>53</v>
      </c>
      <c r="U55" s="94">
        <v>1570</v>
      </c>
      <c r="V55" s="6">
        <v>93</v>
      </c>
      <c r="W55" s="6">
        <v>141</v>
      </c>
      <c r="X55" s="6">
        <v>-48</v>
      </c>
      <c r="Y55" s="6">
        <v>27387</v>
      </c>
      <c r="Z55" s="1">
        <v>-3.15</v>
      </c>
      <c r="AA55" s="90">
        <v>-3.29</v>
      </c>
      <c r="AB55" s="13" t="s">
        <v>187</v>
      </c>
      <c r="AC55" s="83" t="s">
        <v>88</v>
      </c>
      <c r="AD55" s="74"/>
      <c r="AE55" s="42" t="s">
        <v>89</v>
      </c>
      <c r="AF55" s="43">
        <v>8010091</v>
      </c>
      <c r="AG55" s="44">
        <v>7050021</v>
      </c>
      <c r="AH55" s="45">
        <v>484</v>
      </c>
    </row>
    <row r="56" spans="1:34" x14ac:dyDescent="0.2">
      <c r="A56" s="105">
        <v>52</v>
      </c>
      <c r="B56" s="63">
        <v>4835</v>
      </c>
      <c r="C56" s="69" t="s">
        <v>188</v>
      </c>
      <c r="D56" s="65">
        <v>14.717000000000001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1.07</v>
      </c>
      <c r="P56" s="111">
        <v>12</v>
      </c>
      <c r="Q56" s="4">
        <v>1.44</v>
      </c>
      <c r="R56" s="111">
        <v>13</v>
      </c>
      <c r="S56" s="4">
        <v>1.29</v>
      </c>
      <c r="T56" s="116">
        <v>55</v>
      </c>
      <c r="U56" s="94">
        <v>845</v>
      </c>
      <c r="V56" s="6" t="s">
        <v>40</v>
      </c>
      <c r="W56" s="6">
        <v>53</v>
      </c>
      <c r="X56" s="6">
        <v>-53</v>
      </c>
      <c r="Y56" s="6">
        <v>6726</v>
      </c>
      <c r="Z56" s="1">
        <v>-5.9</v>
      </c>
      <c r="AA56" s="90">
        <v>-4.5999999999999996</v>
      </c>
      <c r="AB56" s="13" t="s">
        <v>189</v>
      </c>
      <c r="AC56" s="83" t="s">
        <v>88</v>
      </c>
      <c r="AD56" s="74"/>
      <c r="AE56" s="34" t="s">
        <v>89</v>
      </c>
      <c r="AF56" s="35">
        <v>8010091</v>
      </c>
      <c r="AG56" s="36">
        <v>7050021</v>
      </c>
      <c r="AH56" s="37">
        <v>1454</v>
      </c>
    </row>
    <row r="57" spans="1:34" x14ac:dyDescent="0.2">
      <c r="A57" s="105">
        <v>53</v>
      </c>
      <c r="B57" s="63">
        <v>4735</v>
      </c>
      <c r="C57" s="69" t="s">
        <v>190</v>
      </c>
      <c r="D57" s="65">
        <v>13.3619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0.91</v>
      </c>
      <c r="P57" s="111">
        <v>13</v>
      </c>
      <c r="Q57" s="4">
        <v>1.05</v>
      </c>
      <c r="R57" s="111">
        <v>20</v>
      </c>
      <c r="S57" s="4">
        <v>4.21</v>
      </c>
      <c r="T57" s="116">
        <v>11</v>
      </c>
      <c r="U57" s="94">
        <v>3510</v>
      </c>
      <c r="V57" s="6" t="s">
        <v>40</v>
      </c>
      <c r="W57" s="6">
        <v>50</v>
      </c>
      <c r="X57" s="6">
        <v>-50</v>
      </c>
      <c r="Y57" s="6">
        <v>38520</v>
      </c>
      <c r="Z57" s="1">
        <v>-2.97</v>
      </c>
      <c r="AA57" s="90">
        <v>-1.2</v>
      </c>
      <c r="AB57" s="13" t="s">
        <v>191</v>
      </c>
      <c r="AC57" s="83" t="s">
        <v>68</v>
      </c>
      <c r="AD57" s="74"/>
      <c r="AE57" s="34" t="s">
        <v>69</v>
      </c>
      <c r="AF57" s="35">
        <v>8020089</v>
      </c>
      <c r="AG57" s="36">
        <v>7050079</v>
      </c>
      <c r="AH57" s="37">
        <v>1277</v>
      </c>
    </row>
    <row r="58" spans="1:34" x14ac:dyDescent="0.2">
      <c r="A58" s="105">
        <v>54</v>
      </c>
      <c r="B58" s="63">
        <v>4488</v>
      </c>
      <c r="C58" s="69" t="s">
        <v>192</v>
      </c>
      <c r="D58" s="65">
        <v>75.091999999999999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0.77</v>
      </c>
      <c r="P58" s="111">
        <v>18</v>
      </c>
      <c r="Q58" s="4">
        <v>0.92</v>
      </c>
      <c r="R58" s="111">
        <v>22</v>
      </c>
      <c r="S58" s="4">
        <v>2.5499999999999998</v>
      </c>
      <c r="T58" s="116">
        <v>32</v>
      </c>
      <c r="U58" s="94">
        <v>93</v>
      </c>
      <c r="V58" s="6">
        <v>1</v>
      </c>
      <c r="W58" s="6">
        <v>23</v>
      </c>
      <c r="X58" s="6">
        <v>-22</v>
      </c>
      <c r="Y58" s="6">
        <v>4341</v>
      </c>
      <c r="Z58" s="1">
        <v>-1.75</v>
      </c>
      <c r="AA58" s="90">
        <v>-0.8</v>
      </c>
      <c r="AB58" s="13" t="s">
        <v>193</v>
      </c>
      <c r="AC58" s="83" t="s">
        <v>194</v>
      </c>
      <c r="AD58" s="74"/>
      <c r="AE58" s="34" t="s">
        <v>195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4870</v>
      </c>
      <c r="C59" s="70" t="s">
        <v>196</v>
      </c>
      <c r="D59" s="66">
        <v>11.1935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0.75</v>
      </c>
      <c r="P59" s="112">
        <v>19</v>
      </c>
      <c r="Q59" s="5">
        <v>1.07</v>
      </c>
      <c r="R59" s="112">
        <v>18</v>
      </c>
      <c r="S59" s="5">
        <v>3.6</v>
      </c>
      <c r="T59" s="117">
        <v>17</v>
      </c>
      <c r="U59" s="95">
        <v>66</v>
      </c>
      <c r="V59" s="7">
        <v>5</v>
      </c>
      <c r="W59" s="7">
        <v>4</v>
      </c>
      <c r="X59" s="7">
        <v>1</v>
      </c>
      <c r="Y59" s="7">
        <v>484</v>
      </c>
      <c r="Z59" s="2">
        <v>11.27</v>
      </c>
      <c r="AA59" s="91">
        <v>0.63</v>
      </c>
      <c r="AB59" s="14" t="s">
        <v>54</v>
      </c>
      <c r="AC59" s="84" t="s">
        <v>55</v>
      </c>
      <c r="AD59" s="74"/>
      <c r="AE59" s="38" t="s">
        <v>56</v>
      </c>
      <c r="AF59" s="39">
        <v>8050252</v>
      </c>
      <c r="AG59" s="40">
        <v>7050149</v>
      </c>
      <c r="AH59" s="41">
        <v>360</v>
      </c>
    </row>
    <row r="60" spans="1:34" x14ac:dyDescent="0.2">
      <c r="A60" s="105">
        <v>56</v>
      </c>
      <c r="B60" s="63">
        <v>4708</v>
      </c>
      <c r="C60" s="69" t="s">
        <v>197</v>
      </c>
      <c r="D60" s="65">
        <v>11.5046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0.73</v>
      </c>
      <c r="P60" s="111">
        <v>20</v>
      </c>
      <c r="Q60" s="4">
        <v>0.68</v>
      </c>
      <c r="R60" s="111">
        <v>27</v>
      </c>
      <c r="S60" s="4">
        <v>2.67</v>
      </c>
      <c r="T60" s="116">
        <v>28</v>
      </c>
      <c r="U60" s="94">
        <v>1214</v>
      </c>
      <c r="V60" s="6" t="s">
        <v>40</v>
      </c>
      <c r="W60" s="6">
        <v>59</v>
      </c>
      <c r="X60" s="6">
        <v>-59</v>
      </c>
      <c r="Y60" s="6">
        <v>9323</v>
      </c>
      <c r="Z60" s="1">
        <v>-3.74</v>
      </c>
      <c r="AA60" s="90">
        <v>-1.95</v>
      </c>
      <c r="AB60" s="13" t="s">
        <v>95</v>
      </c>
      <c r="AC60" s="83" t="s">
        <v>55</v>
      </c>
      <c r="AD60" s="74"/>
      <c r="AE60" s="34" t="s">
        <v>96</v>
      </c>
      <c r="AF60" s="35">
        <v>8050252</v>
      </c>
      <c r="AG60" s="36">
        <v>7050003</v>
      </c>
      <c r="AH60" s="37">
        <v>589</v>
      </c>
    </row>
    <row r="61" spans="1:34" x14ac:dyDescent="0.2">
      <c r="A61" s="105">
        <v>57</v>
      </c>
      <c r="B61" s="63">
        <v>4895</v>
      </c>
      <c r="C61" s="69" t="s">
        <v>198</v>
      </c>
      <c r="D61" s="65">
        <v>10.6965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0.62</v>
      </c>
      <c r="P61" s="111">
        <v>22</v>
      </c>
      <c r="Q61" s="4">
        <v>1.38</v>
      </c>
      <c r="R61" s="111">
        <v>14</v>
      </c>
      <c r="S61" s="4">
        <v>4.04</v>
      </c>
      <c r="T61" s="116">
        <v>13</v>
      </c>
      <c r="U61" s="94">
        <v>29</v>
      </c>
      <c r="V61" s="6" t="s">
        <v>40</v>
      </c>
      <c r="W61" s="6" t="s">
        <v>40</v>
      </c>
      <c r="X61" s="6" t="s">
        <v>40</v>
      </c>
      <c r="Y61" s="6">
        <v>808</v>
      </c>
      <c r="Z61" s="1">
        <v>-6.71</v>
      </c>
      <c r="AA61" s="90">
        <v>-3.79</v>
      </c>
      <c r="AB61" s="13" t="s">
        <v>199</v>
      </c>
      <c r="AC61" s="83" t="s">
        <v>146</v>
      </c>
      <c r="AD61" s="74"/>
      <c r="AE61" s="34" t="s">
        <v>147</v>
      </c>
      <c r="AF61" s="35">
        <v>8050240</v>
      </c>
      <c r="AG61" s="36">
        <v>7050105</v>
      </c>
      <c r="AH61" s="37">
        <v>1535</v>
      </c>
    </row>
    <row r="62" spans="1:34" x14ac:dyDescent="0.2">
      <c r="A62" s="105">
        <v>58</v>
      </c>
      <c r="B62" s="63">
        <v>4947</v>
      </c>
      <c r="C62" s="69" t="s">
        <v>200</v>
      </c>
      <c r="D62" s="65">
        <v>7.2946999999999997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0.51</v>
      </c>
      <c r="P62" s="111">
        <v>25</v>
      </c>
      <c r="Q62" s="4">
        <v>0.09</v>
      </c>
      <c r="R62" s="111">
        <v>52</v>
      </c>
      <c r="S62" s="4">
        <v>-0.27</v>
      </c>
      <c r="T62" s="116">
        <v>68</v>
      </c>
      <c r="U62" s="94">
        <v>1175</v>
      </c>
      <c r="V62" s="6" t="s">
        <v>40</v>
      </c>
      <c r="W62" s="6">
        <v>11</v>
      </c>
      <c r="X62" s="6">
        <v>-11</v>
      </c>
      <c r="Y62" s="6">
        <v>7158</v>
      </c>
      <c r="Z62" s="1">
        <v>-3.15</v>
      </c>
      <c r="AA62" s="90">
        <v>-1.65</v>
      </c>
      <c r="AB62" s="13" t="s">
        <v>201</v>
      </c>
      <c r="AC62" s="83" t="s">
        <v>51</v>
      </c>
      <c r="AD62" s="74"/>
      <c r="AE62" s="34" t="s">
        <v>52</v>
      </c>
      <c r="AF62" s="35">
        <v>8050233</v>
      </c>
      <c r="AG62" s="36">
        <v>7050234</v>
      </c>
      <c r="AH62" s="37">
        <v>1963</v>
      </c>
    </row>
    <row r="63" spans="1:34" x14ac:dyDescent="0.2">
      <c r="A63" s="105">
        <v>59</v>
      </c>
      <c r="B63" s="63">
        <v>4425</v>
      </c>
      <c r="C63" s="69" t="s">
        <v>202</v>
      </c>
      <c r="D63" s="65">
        <v>12.0139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0.36</v>
      </c>
      <c r="P63" s="111">
        <v>28</v>
      </c>
      <c r="Q63" s="4">
        <v>0.5</v>
      </c>
      <c r="R63" s="111">
        <v>33</v>
      </c>
      <c r="S63" s="4">
        <v>2.39</v>
      </c>
      <c r="T63" s="116">
        <v>36</v>
      </c>
      <c r="U63" s="94">
        <v>1135</v>
      </c>
      <c r="V63" s="6">
        <v>101</v>
      </c>
      <c r="W63" s="6">
        <v>133</v>
      </c>
      <c r="X63" s="6">
        <v>-32</v>
      </c>
      <c r="Y63" s="6">
        <v>16583</v>
      </c>
      <c r="Z63" s="1">
        <v>-0.49</v>
      </c>
      <c r="AA63" s="90">
        <v>-0.59</v>
      </c>
      <c r="AB63" s="13" t="s">
        <v>203</v>
      </c>
      <c r="AC63" s="83" t="s">
        <v>55</v>
      </c>
      <c r="AD63" s="74"/>
      <c r="AE63" s="34" t="s">
        <v>96</v>
      </c>
      <c r="AF63" s="35">
        <v>8050252</v>
      </c>
      <c r="AG63" s="36">
        <v>7050003</v>
      </c>
      <c r="AH63" s="37">
        <v>1577</v>
      </c>
    </row>
    <row r="64" spans="1:34" x14ac:dyDescent="0.2">
      <c r="A64" s="105">
        <v>60</v>
      </c>
      <c r="B64" s="63">
        <v>4654</v>
      </c>
      <c r="C64" s="70" t="s">
        <v>204</v>
      </c>
      <c r="D64" s="66">
        <v>105.5271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0.35</v>
      </c>
      <c r="P64" s="112">
        <v>29</v>
      </c>
      <c r="Q64" s="5">
        <v>0.01</v>
      </c>
      <c r="R64" s="112">
        <v>55</v>
      </c>
      <c r="S64" s="5">
        <v>1.08</v>
      </c>
      <c r="T64" s="117">
        <v>59</v>
      </c>
      <c r="U64" s="95">
        <v>44</v>
      </c>
      <c r="V64" s="7" t="s">
        <v>40</v>
      </c>
      <c r="W64" s="7">
        <v>222</v>
      </c>
      <c r="X64" s="7">
        <v>-222</v>
      </c>
      <c r="Y64" s="7">
        <v>1628</v>
      </c>
      <c r="Z64" s="2">
        <v>-15.39</v>
      </c>
      <c r="AA64" s="91">
        <v>-12.71</v>
      </c>
      <c r="AB64" s="14" t="s">
        <v>205</v>
      </c>
      <c r="AC64" s="84" t="s">
        <v>110</v>
      </c>
      <c r="AD64" s="74"/>
      <c r="AE64" s="38" t="s">
        <v>111</v>
      </c>
      <c r="AF64" s="39">
        <v>8040162</v>
      </c>
      <c r="AG64" s="40">
        <v>7050137</v>
      </c>
      <c r="AH64" s="41">
        <v>1743</v>
      </c>
    </row>
    <row r="65" spans="1:34" x14ac:dyDescent="0.2">
      <c r="A65" s="105">
        <v>61</v>
      </c>
      <c r="B65" s="63">
        <v>4804</v>
      </c>
      <c r="C65" s="69" t="s">
        <v>206</v>
      </c>
      <c r="D65" s="65">
        <v>11.0932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0.31</v>
      </c>
      <c r="P65" s="111">
        <v>31</v>
      </c>
      <c r="Q65" s="4">
        <v>0.91</v>
      </c>
      <c r="R65" s="111">
        <v>23</v>
      </c>
      <c r="S65" s="4">
        <v>2.5499999999999998</v>
      </c>
      <c r="T65" s="116">
        <v>33</v>
      </c>
      <c r="U65" s="94">
        <v>504</v>
      </c>
      <c r="V65" s="6">
        <v>5</v>
      </c>
      <c r="W65" s="6">
        <v>26</v>
      </c>
      <c r="X65" s="6">
        <v>-21</v>
      </c>
      <c r="Y65" s="6">
        <v>2188</v>
      </c>
      <c r="Z65" s="1">
        <v>4.8600000000000003</v>
      </c>
      <c r="AA65" s="90">
        <v>6.06</v>
      </c>
      <c r="AB65" s="13" t="s">
        <v>193</v>
      </c>
      <c r="AC65" s="83" t="s">
        <v>194</v>
      </c>
      <c r="AD65" s="74"/>
      <c r="AE65" s="34" t="s">
        <v>195</v>
      </c>
      <c r="AF65" s="35">
        <v>8050279</v>
      </c>
      <c r="AG65" s="36">
        <v>7050148</v>
      </c>
      <c r="AH65" s="37">
        <v>1879</v>
      </c>
    </row>
    <row r="66" spans="1:34" x14ac:dyDescent="0.2">
      <c r="A66" s="105">
        <v>62</v>
      </c>
      <c r="B66" s="63">
        <v>4887</v>
      </c>
      <c r="C66" s="69" t="s">
        <v>207</v>
      </c>
      <c r="D66" s="65">
        <v>1.2608999999999999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0.2</v>
      </c>
      <c r="P66" s="111">
        <v>36</v>
      </c>
      <c r="Q66" s="4">
        <v>0.63</v>
      </c>
      <c r="R66" s="111">
        <v>30</v>
      </c>
      <c r="S66" s="4">
        <v>2.21</v>
      </c>
      <c r="T66" s="116">
        <v>40</v>
      </c>
      <c r="U66" s="94">
        <v>1283</v>
      </c>
      <c r="V66" s="6">
        <v>6</v>
      </c>
      <c r="W66" s="6">
        <v>124</v>
      </c>
      <c r="X66" s="6">
        <v>-118</v>
      </c>
      <c r="Y66" s="6">
        <v>11145</v>
      </c>
      <c r="Z66" s="1">
        <v>-4.99</v>
      </c>
      <c r="AA66" s="90">
        <v>-3.55</v>
      </c>
      <c r="AB66" s="13" t="s">
        <v>208</v>
      </c>
      <c r="AC66" s="83" t="s">
        <v>76</v>
      </c>
      <c r="AD66" s="74"/>
      <c r="AE66" s="34" t="s">
        <v>77</v>
      </c>
      <c r="AF66" s="35">
        <v>8010022</v>
      </c>
      <c r="AG66" s="36">
        <v>7050080</v>
      </c>
      <c r="AH66" s="37">
        <v>1215</v>
      </c>
    </row>
    <row r="67" spans="1:34" x14ac:dyDescent="0.2">
      <c r="A67" s="105">
        <v>63</v>
      </c>
      <c r="B67" s="63">
        <v>4858</v>
      </c>
      <c r="C67" s="69" t="s">
        <v>209</v>
      </c>
      <c r="D67" s="65">
        <v>7.5732999999999997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0.15</v>
      </c>
      <c r="P67" s="111">
        <v>38</v>
      </c>
      <c r="Q67" s="4">
        <v>-0.46</v>
      </c>
      <c r="R67" s="111">
        <v>62</v>
      </c>
      <c r="S67" s="4">
        <v>-0.64</v>
      </c>
      <c r="T67" s="116">
        <v>72</v>
      </c>
      <c r="U67" s="94">
        <v>2479</v>
      </c>
      <c r="V67" s="6" t="s">
        <v>40</v>
      </c>
      <c r="W67" s="6">
        <v>32</v>
      </c>
      <c r="X67" s="6">
        <v>-32</v>
      </c>
      <c r="Y67" s="6">
        <v>16219</v>
      </c>
      <c r="Z67" s="1">
        <v>-2.85</v>
      </c>
      <c r="AA67" s="90">
        <v>-2.0099999999999998</v>
      </c>
      <c r="AB67" s="13" t="s">
        <v>210</v>
      </c>
      <c r="AC67" s="83" t="s">
        <v>51</v>
      </c>
      <c r="AD67" s="74"/>
      <c r="AE67" s="34" t="s">
        <v>52</v>
      </c>
      <c r="AF67" s="35">
        <v>8050233</v>
      </c>
      <c r="AG67" s="36">
        <v>7050234</v>
      </c>
      <c r="AH67" s="37">
        <v>1930</v>
      </c>
    </row>
    <row r="68" spans="1:34" x14ac:dyDescent="0.2">
      <c r="A68" s="105">
        <v>64</v>
      </c>
      <c r="B68" s="63">
        <v>4983</v>
      </c>
      <c r="C68" s="69" t="s">
        <v>211</v>
      </c>
      <c r="D68" s="65">
        <v>60.191299999999998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-0.01</v>
      </c>
      <c r="P68" s="111">
        <v>45</v>
      </c>
      <c r="Q68" s="4">
        <v>0.31</v>
      </c>
      <c r="R68" s="111">
        <v>42</v>
      </c>
      <c r="S68" s="4">
        <v>1.32</v>
      </c>
      <c r="T68" s="116">
        <v>54</v>
      </c>
      <c r="U68" s="94">
        <v>21</v>
      </c>
      <c r="V68" s="6" t="s">
        <v>40</v>
      </c>
      <c r="W68" s="6">
        <v>6</v>
      </c>
      <c r="X68" s="6">
        <v>-6</v>
      </c>
      <c r="Y68" s="6">
        <v>1714</v>
      </c>
      <c r="Z68" s="1">
        <v>7.24</v>
      </c>
      <c r="AA68" s="90">
        <v>-1.38</v>
      </c>
      <c r="AB68" s="13" t="s">
        <v>212</v>
      </c>
      <c r="AC68" s="83" t="s">
        <v>213</v>
      </c>
      <c r="AD68" s="74"/>
      <c r="AE68" s="34" t="s">
        <v>214</v>
      </c>
      <c r="AF68" s="35">
        <v>8050259</v>
      </c>
      <c r="AG68" s="36">
        <v>7050001</v>
      </c>
      <c r="AH68" s="37">
        <v>2055</v>
      </c>
    </row>
    <row r="69" spans="1:34" x14ac:dyDescent="0.2">
      <c r="A69" s="105">
        <v>65</v>
      </c>
      <c r="B69" s="63">
        <v>4874</v>
      </c>
      <c r="C69" s="70" t="s">
        <v>215</v>
      </c>
      <c r="D69" s="66">
        <v>12.437099999999999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-0.08</v>
      </c>
      <c r="P69" s="112">
        <v>49</v>
      </c>
      <c r="Q69" s="5">
        <v>-0.63</v>
      </c>
      <c r="R69" s="112">
        <v>67</v>
      </c>
      <c r="S69" s="5">
        <v>-0.48</v>
      </c>
      <c r="T69" s="117">
        <v>69</v>
      </c>
      <c r="U69" s="95">
        <v>383</v>
      </c>
      <c r="V69" s="7" t="s">
        <v>40</v>
      </c>
      <c r="W69" s="7">
        <v>29</v>
      </c>
      <c r="X69" s="7">
        <v>-29</v>
      </c>
      <c r="Y69" s="7">
        <v>3255</v>
      </c>
      <c r="Z69" s="2">
        <v>-12.21</v>
      </c>
      <c r="AA69" s="91">
        <v>-8.59</v>
      </c>
      <c r="AB69" s="14" t="s">
        <v>216</v>
      </c>
      <c r="AC69" s="84" t="s">
        <v>88</v>
      </c>
      <c r="AD69" s="74"/>
      <c r="AE69" s="38" t="s">
        <v>89</v>
      </c>
      <c r="AF69" s="39">
        <v>8010091</v>
      </c>
      <c r="AG69" s="40">
        <v>7050021</v>
      </c>
      <c r="AH69" s="41">
        <v>725</v>
      </c>
    </row>
    <row r="70" spans="1:34" x14ac:dyDescent="0.2">
      <c r="A70" s="105">
        <v>66</v>
      </c>
      <c r="B70" s="63">
        <v>4920</v>
      </c>
      <c r="C70" s="69" t="s">
        <v>217</v>
      </c>
      <c r="D70" s="65">
        <v>11.320600000000001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-0.09</v>
      </c>
      <c r="P70" s="111">
        <v>50</v>
      </c>
      <c r="Q70" s="4">
        <v>-0.65</v>
      </c>
      <c r="R70" s="111">
        <v>68</v>
      </c>
      <c r="S70" s="4">
        <v>-0.76</v>
      </c>
      <c r="T70" s="116">
        <v>74</v>
      </c>
      <c r="U70" s="94">
        <v>957</v>
      </c>
      <c r="V70" s="6">
        <v>35</v>
      </c>
      <c r="W70" s="6">
        <v>94</v>
      </c>
      <c r="X70" s="6">
        <v>-59</v>
      </c>
      <c r="Y70" s="6">
        <v>15349</v>
      </c>
      <c r="Z70" s="1">
        <v>-9.1300000000000008</v>
      </c>
      <c r="AA70" s="90">
        <v>-6.58</v>
      </c>
      <c r="AB70" s="13" t="s">
        <v>218</v>
      </c>
      <c r="AC70" s="83" t="s">
        <v>88</v>
      </c>
      <c r="AD70" s="74"/>
      <c r="AE70" s="34" t="s">
        <v>89</v>
      </c>
      <c r="AF70" s="35">
        <v>8010091</v>
      </c>
      <c r="AG70" s="36">
        <v>7050021</v>
      </c>
      <c r="AH70" s="37">
        <v>624</v>
      </c>
    </row>
    <row r="71" spans="1:34" x14ac:dyDescent="0.2">
      <c r="A71" s="105">
        <v>67</v>
      </c>
      <c r="B71" s="63">
        <v>4670</v>
      </c>
      <c r="C71" s="69" t="s">
        <v>219</v>
      </c>
      <c r="D71" s="65">
        <v>14.492000000000001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-0.1</v>
      </c>
      <c r="P71" s="111">
        <v>52</v>
      </c>
      <c r="Q71" s="4">
        <v>-0.28999999999999998</v>
      </c>
      <c r="R71" s="111">
        <v>59</v>
      </c>
      <c r="S71" s="4">
        <v>0.73</v>
      </c>
      <c r="T71" s="116">
        <v>61</v>
      </c>
      <c r="U71" s="94">
        <v>630</v>
      </c>
      <c r="V71" s="6">
        <v>23</v>
      </c>
      <c r="W71" s="6">
        <v>5</v>
      </c>
      <c r="X71" s="6">
        <v>18</v>
      </c>
      <c r="Y71" s="6">
        <v>3307</v>
      </c>
      <c r="Z71" s="1">
        <v>0.14000000000000001</v>
      </c>
      <c r="AA71" s="90">
        <v>0.02</v>
      </c>
      <c r="AB71" s="13" t="s">
        <v>220</v>
      </c>
      <c r="AC71" s="83" t="s">
        <v>136</v>
      </c>
      <c r="AD71" s="74"/>
      <c r="AE71" s="34" t="s">
        <v>137</v>
      </c>
      <c r="AF71" s="35">
        <v>8010081</v>
      </c>
      <c r="AG71" s="36">
        <v>7050077</v>
      </c>
      <c r="AH71" s="37">
        <v>1681</v>
      </c>
    </row>
    <row r="72" spans="1:34" x14ac:dyDescent="0.2">
      <c r="A72" s="105">
        <v>68</v>
      </c>
      <c r="B72" s="63">
        <v>4814</v>
      </c>
      <c r="C72" s="69" t="s">
        <v>221</v>
      </c>
      <c r="D72" s="65">
        <v>7.8552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-0.14000000000000001</v>
      </c>
      <c r="P72" s="111">
        <v>55</v>
      </c>
      <c r="Q72" s="4">
        <v>-0.69</v>
      </c>
      <c r="R72" s="111">
        <v>70</v>
      </c>
      <c r="S72" s="4">
        <v>-0.89</v>
      </c>
      <c r="T72" s="116">
        <v>75</v>
      </c>
      <c r="U72" s="94">
        <v>2016</v>
      </c>
      <c r="V72" s="6" t="s">
        <v>40</v>
      </c>
      <c r="W72" s="6">
        <v>46</v>
      </c>
      <c r="X72" s="6">
        <v>-46</v>
      </c>
      <c r="Y72" s="6">
        <v>16797</v>
      </c>
      <c r="Z72" s="1">
        <v>-2.39</v>
      </c>
      <c r="AA72" s="90">
        <v>-1.73</v>
      </c>
      <c r="AB72" s="13" t="s">
        <v>222</v>
      </c>
      <c r="AC72" s="83" t="s">
        <v>51</v>
      </c>
      <c r="AD72" s="74"/>
      <c r="AE72" s="34" t="s">
        <v>52</v>
      </c>
      <c r="AF72" s="35">
        <v>8050233</v>
      </c>
      <c r="AG72" s="36">
        <v>7050234</v>
      </c>
      <c r="AH72" s="37">
        <v>1881</v>
      </c>
    </row>
    <row r="73" spans="1:34" x14ac:dyDescent="0.2">
      <c r="A73" s="105">
        <v>69</v>
      </c>
      <c r="B73" s="63">
        <v>4994</v>
      </c>
      <c r="C73" s="69" t="s">
        <v>223</v>
      </c>
      <c r="D73" s="65">
        <v>1.0041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-0.15</v>
      </c>
      <c r="P73" s="111">
        <v>56</v>
      </c>
      <c r="Q73" s="4">
        <v>0.14000000000000001</v>
      </c>
      <c r="R73" s="111">
        <v>47</v>
      </c>
      <c r="S73" s="4">
        <v>3.3</v>
      </c>
      <c r="T73" s="116">
        <v>20</v>
      </c>
      <c r="U73" s="94">
        <v>7696</v>
      </c>
      <c r="V73" s="6">
        <v>444</v>
      </c>
      <c r="W73" s="6">
        <v>1346</v>
      </c>
      <c r="X73" s="6">
        <v>-902</v>
      </c>
      <c r="Y73" s="6">
        <v>123827</v>
      </c>
      <c r="Z73" s="1">
        <v>-1.58</v>
      </c>
      <c r="AA73" s="90">
        <v>-0.42</v>
      </c>
      <c r="AB73" s="13" t="s">
        <v>224</v>
      </c>
      <c r="AC73" s="83" t="s">
        <v>105</v>
      </c>
      <c r="AD73" s="74"/>
      <c r="AE73" s="34" t="s">
        <v>106</v>
      </c>
      <c r="AF73" s="35">
        <v>8010012</v>
      </c>
      <c r="AG73" s="36">
        <v>7050082</v>
      </c>
      <c r="AH73" s="37">
        <v>1982</v>
      </c>
    </row>
    <row r="74" spans="1:34" x14ac:dyDescent="0.2">
      <c r="A74" s="105">
        <v>70</v>
      </c>
      <c r="B74" s="63">
        <v>4832</v>
      </c>
      <c r="C74" s="70" t="s">
        <v>225</v>
      </c>
      <c r="D74" s="66">
        <v>12.65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-0.19</v>
      </c>
      <c r="P74" s="112">
        <v>58</v>
      </c>
      <c r="Q74" s="5">
        <v>-0.51</v>
      </c>
      <c r="R74" s="112">
        <v>66</v>
      </c>
      <c r="S74" s="5">
        <v>-0.72</v>
      </c>
      <c r="T74" s="117">
        <v>73</v>
      </c>
      <c r="U74" s="95">
        <v>38</v>
      </c>
      <c r="V74" s="7" t="s">
        <v>40</v>
      </c>
      <c r="W74" s="7">
        <v>41</v>
      </c>
      <c r="X74" s="7">
        <v>-41</v>
      </c>
      <c r="Y74" s="7">
        <v>296</v>
      </c>
      <c r="Z74" s="2">
        <v>-13.46</v>
      </c>
      <c r="AA74" s="91">
        <v>-12.3</v>
      </c>
      <c r="AB74" s="14" t="s">
        <v>226</v>
      </c>
      <c r="AC74" s="84" t="s">
        <v>164</v>
      </c>
      <c r="AD74" s="74"/>
      <c r="AE74" s="38" t="s">
        <v>227</v>
      </c>
      <c r="AF74" s="39">
        <v>8020070</v>
      </c>
      <c r="AG74" s="40">
        <v>7050012</v>
      </c>
      <c r="AH74" s="41">
        <v>1756</v>
      </c>
    </row>
    <row r="75" spans="1:34" x14ac:dyDescent="0.2">
      <c r="A75" s="105">
        <v>71</v>
      </c>
      <c r="B75" s="63">
        <v>4755</v>
      </c>
      <c r="C75" s="69" t="s">
        <v>228</v>
      </c>
      <c r="D75" s="65">
        <v>127.80410000000001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-0.24</v>
      </c>
      <c r="P75" s="111">
        <v>59</v>
      </c>
      <c r="Q75" s="4">
        <v>-0.36</v>
      </c>
      <c r="R75" s="111">
        <v>60</v>
      </c>
      <c r="S75" s="4">
        <v>0.13</v>
      </c>
      <c r="T75" s="116">
        <v>66</v>
      </c>
      <c r="U75" s="94">
        <v>297</v>
      </c>
      <c r="V75" s="6">
        <v>72</v>
      </c>
      <c r="W75" s="6">
        <v>35</v>
      </c>
      <c r="X75" s="6">
        <v>37</v>
      </c>
      <c r="Y75" s="6">
        <v>4938</v>
      </c>
      <c r="Z75" s="1">
        <v>14.8</v>
      </c>
      <c r="AA75" s="90">
        <v>7.9</v>
      </c>
      <c r="AB75" s="13" t="s">
        <v>229</v>
      </c>
      <c r="AC75" s="83" t="s">
        <v>110</v>
      </c>
      <c r="AD75" s="74"/>
      <c r="AE75" s="34" t="s">
        <v>111</v>
      </c>
      <c r="AF75" s="35">
        <v>8040162</v>
      </c>
      <c r="AG75" s="36">
        <v>7050137</v>
      </c>
      <c r="AH75" s="37">
        <v>1807</v>
      </c>
    </row>
    <row r="76" spans="1:34" x14ac:dyDescent="0.2">
      <c r="A76" s="105">
        <v>72</v>
      </c>
      <c r="B76" s="63">
        <v>4743</v>
      </c>
      <c r="C76" s="69" t="s">
        <v>230</v>
      </c>
      <c r="D76" s="65">
        <v>13.54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-0.34</v>
      </c>
      <c r="P76" s="111">
        <v>60</v>
      </c>
      <c r="Q76" s="4">
        <v>-0.78</v>
      </c>
      <c r="R76" s="111">
        <v>72</v>
      </c>
      <c r="S76" s="4">
        <v>-0.96</v>
      </c>
      <c r="T76" s="116">
        <v>77</v>
      </c>
      <c r="U76" s="94">
        <v>84</v>
      </c>
      <c r="V76" s="6" t="s">
        <v>40</v>
      </c>
      <c r="W76" s="6" t="s">
        <v>40</v>
      </c>
      <c r="X76" s="6" t="s">
        <v>40</v>
      </c>
      <c r="Y76" s="6">
        <v>547</v>
      </c>
      <c r="Z76" s="1">
        <v>-1.21</v>
      </c>
      <c r="AA76" s="90">
        <v>-0.24</v>
      </c>
      <c r="AB76" s="13" t="s">
        <v>231</v>
      </c>
      <c r="AC76" s="83" t="s">
        <v>164</v>
      </c>
      <c r="AD76" s="74"/>
      <c r="AE76" s="34" t="s">
        <v>165</v>
      </c>
      <c r="AF76" s="35">
        <v>8020070</v>
      </c>
      <c r="AG76" s="36">
        <v>7050219</v>
      </c>
      <c r="AH76" s="37">
        <v>1169</v>
      </c>
    </row>
    <row r="77" spans="1:34" x14ac:dyDescent="0.2">
      <c r="A77" s="105">
        <v>73</v>
      </c>
      <c r="B77" s="63">
        <v>4594</v>
      </c>
      <c r="C77" s="69" t="s">
        <v>232</v>
      </c>
      <c r="D77" s="65">
        <v>13.8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-0.44</v>
      </c>
      <c r="P77" s="111">
        <v>65</v>
      </c>
      <c r="Q77" s="4">
        <v>-0.4</v>
      </c>
      <c r="R77" s="111">
        <v>61</v>
      </c>
      <c r="S77" s="4">
        <v>0.39</v>
      </c>
      <c r="T77" s="116">
        <v>64</v>
      </c>
      <c r="U77" s="94">
        <v>163</v>
      </c>
      <c r="V77" s="6" t="s">
        <v>40</v>
      </c>
      <c r="W77" s="6">
        <v>110</v>
      </c>
      <c r="X77" s="6">
        <v>-110</v>
      </c>
      <c r="Y77" s="6">
        <v>2215</v>
      </c>
      <c r="Z77" s="1">
        <v>-13.57</v>
      </c>
      <c r="AA77" s="90">
        <v>-4.87</v>
      </c>
      <c r="AB77" s="13" t="s">
        <v>233</v>
      </c>
      <c r="AC77" s="83" t="s">
        <v>164</v>
      </c>
      <c r="AD77" s="74"/>
      <c r="AE77" s="34" t="s">
        <v>165</v>
      </c>
      <c r="AF77" s="35">
        <v>8020070</v>
      </c>
      <c r="AG77" s="36">
        <v>7050219</v>
      </c>
      <c r="AH77" s="37">
        <v>1642</v>
      </c>
    </row>
    <row r="78" spans="1:34" x14ac:dyDescent="0.2">
      <c r="A78" s="105">
        <v>74</v>
      </c>
      <c r="B78" s="63">
        <v>4744</v>
      </c>
      <c r="C78" s="69" t="s">
        <v>234</v>
      </c>
      <c r="D78" s="65">
        <v>13.54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-0.44</v>
      </c>
      <c r="P78" s="111">
        <v>66</v>
      </c>
      <c r="Q78" s="4">
        <v>-0.83</v>
      </c>
      <c r="R78" s="111">
        <v>73</v>
      </c>
      <c r="S78" s="4">
        <v>-0.91</v>
      </c>
      <c r="T78" s="116">
        <v>76</v>
      </c>
      <c r="U78" s="94">
        <v>66</v>
      </c>
      <c r="V78" s="6" t="s">
        <v>40</v>
      </c>
      <c r="W78" s="6">
        <v>141</v>
      </c>
      <c r="X78" s="6">
        <v>-141</v>
      </c>
      <c r="Y78" s="6">
        <v>937</v>
      </c>
      <c r="Z78" s="1">
        <v>-16.579999999999998</v>
      </c>
      <c r="AA78" s="90">
        <v>-13.24</v>
      </c>
      <c r="AB78" s="13" t="s">
        <v>231</v>
      </c>
      <c r="AC78" s="83" t="s">
        <v>164</v>
      </c>
      <c r="AD78" s="74"/>
      <c r="AE78" s="34" t="s">
        <v>165</v>
      </c>
      <c r="AF78" s="35">
        <v>8020070</v>
      </c>
      <c r="AG78" s="36">
        <v>7050219</v>
      </c>
      <c r="AH78" s="37">
        <v>1169</v>
      </c>
    </row>
    <row r="79" spans="1:34" x14ac:dyDescent="0.2">
      <c r="A79" s="105">
        <v>75</v>
      </c>
      <c r="B79" s="63">
        <v>4745</v>
      </c>
      <c r="C79" s="70" t="s">
        <v>235</v>
      </c>
      <c r="D79" s="66">
        <v>13.03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>
        <v>-0.46</v>
      </c>
      <c r="P79" s="112">
        <v>67</v>
      </c>
      <c r="Q79" s="5">
        <v>-0.85</v>
      </c>
      <c r="R79" s="112">
        <v>76</v>
      </c>
      <c r="S79" s="5">
        <v>-1.03</v>
      </c>
      <c r="T79" s="117">
        <v>78</v>
      </c>
      <c r="U79" s="95">
        <v>1</v>
      </c>
      <c r="V79" s="7" t="s">
        <v>40</v>
      </c>
      <c r="W79" s="7" t="s">
        <v>40</v>
      </c>
      <c r="X79" s="7" t="s">
        <v>40</v>
      </c>
      <c r="Y79" s="7">
        <v>12</v>
      </c>
      <c r="Z79" s="2">
        <v>-0.33</v>
      </c>
      <c r="AA79" s="91">
        <v>-0.24</v>
      </c>
      <c r="AB79" s="14" t="s">
        <v>231</v>
      </c>
      <c r="AC79" s="84" t="s">
        <v>164</v>
      </c>
      <c r="AD79" s="74"/>
      <c r="AE79" s="38" t="s">
        <v>165</v>
      </c>
      <c r="AF79" s="39">
        <v>8020070</v>
      </c>
      <c r="AG79" s="40">
        <v>7050219</v>
      </c>
      <c r="AH79" s="41">
        <v>1169</v>
      </c>
    </row>
    <row r="80" spans="1:34" x14ac:dyDescent="0.2">
      <c r="A80" s="105">
        <v>76</v>
      </c>
      <c r="B80" s="63">
        <v>4912</v>
      </c>
      <c r="C80" s="69" t="s">
        <v>236</v>
      </c>
      <c r="D80" s="65">
        <v>7.3503999999999996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>
        <v>-0.49</v>
      </c>
      <c r="P80" s="111">
        <v>70</v>
      </c>
      <c r="Q80" s="4">
        <v>-0.92</v>
      </c>
      <c r="R80" s="111">
        <v>77</v>
      </c>
      <c r="S80" s="4">
        <v>-1.06</v>
      </c>
      <c r="T80" s="116">
        <v>81</v>
      </c>
      <c r="U80" s="94">
        <v>767</v>
      </c>
      <c r="V80" s="6" t="s">
        <v>40</v>
      </c>
      <c r="W80" s="6">
        <v>28</v>
      </c>
      <c r="X80" s="6">
        <v>-28</v>
      </c>
      <c r="Y80" s="6">
        <v>8621</v>
      </c>
      <c r="Z80" s="1">
        <v>-7.2</v>
      </c>
      <c r="AA80" s="90">
        <v>-3.69</v>
      </c>
      <c r="AB80" s="13" t="s">
        <v>237</v>
      </c>
      <c r="AC80" s="83" t="s">
        <v>155</v>
      </c>
      <c r="AD80" s="74"/>
      <c r="AE80" s="34" t="s">
        <v>156</v>
      </c>
      <c r="AF80" s="35">
        <v>8010020</v>
      </c>
      <c r="AG80" s="36">
        <v>7050088</v>
      </c>
      <c r="AH80" s="37">
        <v>1268</v>
      </c>
    </row>
    <row r="81" spans="1:34" x14ac:dyDescent="0.2">
      <c r="A81" s="105">
        <v>77</v>
      </c>
      <c r="B81" s="63">
        <v>4664</v>
      </c>
      <c r="C81" s="69" t="s">
        <v>238</v>
      </c>
      <c r="D81" s="65">
        <v>6.83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>
        <v>-4.2699999999999996</v>
      </c>
      <c r="P81" s="111">
        <v>74</v>
      </c>
      <c r="Q81" s="4">
        <v>-5.61</v>
      </c>
      <c r="R81" s="111">
        <v>80</v>
      </c>
      <c r="S81" s="4">
        <v>-6.47</v>
      </c>
      <c r="T81" s="116">
        <v>83</v>
      </c>
      <c r="U81" s="94">
        <v>10</v>
      </c>
      <c r="V81" s="6" t="s">
        <v>40</v>
      </c>
      <c r="W81" s="6" t="s">
        <v>40</v>
      </c>
      <c r="X81" s="6" t="s">
        <v>40</v>
      </c>
      <c r="Y81" s="6">
        <v>37</v>
      </c>
      <c r="Z81" s="1">
        <v>-1.92</v>
      </c>
      <c r="AA81" s="90">
        <v>-1.18</v>
      </c>
      <c r="AB81" s="13" t="s">
        <v>239</v>
      </c>
      <c r="AC81" s="83" t="s">
        <v>164</v>
      </c>
      <c r="AD81" s="74"/>
      <c r="AE81" s="34" t="s">
        <v>165</v>
      </c>
      <c r="AF81" s="35">
        <v>8020070</v>
      </c>
      <c r="AG81" s="36">
        <v>7050219</v>
      </c>
      <c r="AH81" s="37">
        <v>1646</v>
      </c>
    </row>
    <row r="82" spans="1:34" x14ac:dyDescent="0.2">
      <c r="A82" s="105">
        <v>78</v>
      </c>
      <c r="B82" s="63">
        <v>4663</v>
      </c>
      <c r="C82" s="69" t="s">
        <v>240</v>
      </c>
      <c r="D82" s="65">
        <v>5.57</v>
      </c>
      <c r="E82" s="4" t="s">
        <v>36</v>
      </c>
      <c r="F82" s="106" t="s">
        <v>0</v>
      </c>
      <c r="G82" s="4" t="s">
        <v>36</v>
      </c>
      <c r="H82" s="106" t="s">
        <v>0</v>
      </c>
      <c r="I82" s="4" t="s">
        <v>36</v>
      </c>
      <c r="J82" s="106" t="s">
        <v>0</v>
      </c>
      <c r="K82" s="4" t="s">
        <v>36</v>
      </c>
      <c r="L82" s="111" t="s">
        <v>0</v>
      </c>
      <c r="M82" s="4" t="s">
        <v>36</v>
      </c>
      <c r="N82" s="111" t="s">
        <v>0</v>
      </c>
      <c r="O82" s="4">
        <v>-4.71</v>
      </c>
      <c r="P82" s="111">
        <v>75</v>
      </c>
      <c r="Q82" s="4">
        <v>-5.78</v>
      </c>
      <c r="R82" s="111">
        <v>81</v>
      </c>
      <c r="S82" s="4">
        <v>-6.34</v>
      </c>
      <c r="T82" s="116">
        <v>82</v>
      </c>
      <c r="U82" s="94">
        <v>14</v>
      </c>
      <c r="V82" s="6" t="s">
        <v>40</v>
      </c>
      <c r="W82" s="6" t="s">
        <v>40</v>
      </c>
      <c r="X82" s="6" t="s">
        <v>40</v>
      </c>
      <c r="Y82" s="6">
        <v>44</v>
      </c>
      <c r="Z82" s="1">
        <v>-1.36</v>
      </c>
      <c r="AA82" s="90">
        <v>-0.82</v>
      </c>
      <c r="AB82" s="13" t="s">
        <v>241</v>
      </c>
      <c r="AC82" s="83" t="s">
        <v>164</v>
      </c>
      <c r="AD82" s="74"/>
      <c r="AE82" s="34" t="s">
        <v>165</v>
      </c>
      <c r="AF82" s="35">
        <v>8020070</v>
      </c>
      <c r="AG82" s="36">
        <v>7050219</v>
      </c>
      <c r="AH82" s="37">
        <v>1645</v>
      </c>
    </row>
    <row r="83" spans="1:34" x14ac:dyDescent="0.2">
      <c r="A83" s="105">
        <v>79</v>
      </c>
      <c r="B83" s="63">
        <v>5137</v>
      </c>
      <c r="C83" s="69" t="s">
        <v>242</v>
      </c>
      <c r="D83" s="65">
        <v>10.27</v>
      </c>
      <c r="E83" s="4" t="s">
        <v>36</v>
      </c>
      <c r="F83" s="106" t="s">
        <v>0</v>
      </c>
      <c r="G83" s="4" t="s">
        <v>36</v>
      </c>
      <c r="H83" s="106" t="s">
        <v>0</v>
      </c>
      <c r="I83" s="4" t="s">
        <v>36</v>
      </c>
      <c r="J83" s="106" t="s">
        <v>0</v>
      </c>
      <c r="K83" s="4" t="s">
        <v>36</v>
      </c>
      <c r="L83" s="111" t="s">
        <v>0</v>
      </c>
      <c r="M83" s="4" t="s">
        <v>36</v>
      </c>
      <c r="N83" s="111" t="s">
        <v>0</v>
      </c>
      <c r="O83" s="4" t="s">
        <v>36</v>
      </c>
      <c r="P83" s="111" t="s">
        <v>0</v>
      </c>
      <c r="Q83" s="4">
        <v>1.35</v>
      </c>
      <c r="R83" s="111">
        <v>15</v>
      </c>
      <c r="S83" s="4">
        <v>5.82</v>
      </c>
      <c r="T83" s="116">
        <v>7</v>
      </c>
      <c r="U83" s="94">
        <v>4113</v>
      </c>
      <c r="V83" s="6">
        <v>5762</v>
      </c>
      <c r="W83" s="6">
        <v>2907</v>
      </c>
      <c r="X83" s="6">
        <v>2855</v>
      </c>
      <c r="Y83" s="6">
        <v>20766</v>
      </c>
      <c r="Z83" s="1">
        <v>41.35</v>
      </c>
      <c r="AA83" s="90">
        <v>17.649999999999999</v>
      </c>
      <c r="AB83" s="13" t="s">
        <v>243</v>
      </c>
      <c r="AC83" s="83" t="s">
        <v>164</v>
      </c>
      <c r="AD83" s="74"/>
      <c r="AE83" s="34" t="s">
        <v>165</v>
      </c>
      <c r="AF83" s="35">
        <v>8020070</v>
      </c>
      <c r="AG83" s="36">
        <v>7050219</v>
      </c>
      <c r="AH83" s="37">
        <v>1832</v>
      </c>
    </row>
    <row r="84" spans="1:34" x14ac:dyDescent="0.2">
      <c r="A84" s="105">
        <v>80</v>
      </c>
      <c r="B84" s="63">
        <v>5161</v>
      </c>
      <c r="C84" s="70" t="s">
        <v>244</v>
      </c>
      <c r="D84" s="66">
        <v>10.07</v>
      </c>
      <c r="E84" s="5" t="s">
        <v>36</v>
      </c>
      <c r="F84" s="107" t="s">
        <v>0</v>
      </c>
      <c r="G84" s="5" t="s">
        <v>36</v>
      </c>
      <c r="H84" s="107" t="s">
        <v>0</v>
      </c>
      <c r="I84" s="5" t="s">
        <v>36</v>
      </c>
      <c r="J84" s="107" t="s">
        <v>0</v>
      </c>
      <c r="K84" s="5" t="s">
        <v>36</v>
      </c>
      <c r="L84" s="112" t="s">
        <v>0</v>
      </c>
      <c r="M84" s="5" t="s">
        <v>36</v>
      </c>
      <c r="N84" s="112" t="s">
        <v>0</v>
      </c>
      <c r="O84" s="5" t="s">
        <v>36</v>
      </c>
      <c r="P84" s="112" t="s">
        <v>0</v>
      </c>
      <c r="Q84" s="5">
        <v>0.34</v>
      </c>
      <c r="R84" s="112">
        <v>39</v>
      </c>
      <c r="S84" s="5">
        <v>3.59</v>
      </c>
      <c r="T84" s="117">
        <v>18</v>
      </c>
      <c r="U84" s="95">
        <v>33</v>
      </c>
      <c r="V84" s="7">
        <v>134</v>
      </c>
      <c r="W84" s="7">
        <v>70</v>
      </c>
      <c r="X84" s="7">
        <v>64</v>
      </c>
      <c r="Y84" s="7">
        <v>1078</v>
      </c>
      <c r="Z84" s="2">
        <v>9.41</v>
      </c>
      <c r="AA84" s="91">
        <v>7.34</v>
      </c>
      <c r="AB84" s="14" t="s">
        <v>245</v>
      </c>
      <c r="AC84" s="84" t="s">
        <v>164</v>
      </c>
      <c r="AD84" s="74"/>
      <c r="AE84" s="38" t="s">
        <v>165</v>
      </c>
      <c r="AF84" s="39">
        <v>8020070</v>
      </c>
      <c r="AG84" s="40">
        <v>7050219</v>
      </c>
      <c r="AH84" s="41">
        <v>1818</v>
      </c>
    </row>
    <row r="85" spans="1:34" x14ac:dyDescent="0.2">
      <c r="A85" s="105">
        <v>81</v>
      </c>
      <c r="B85" s="63">
        <v>4795</v>
      </c>
      <c r="C85" s="69" t="s">
        <v>246</v>
      </c>
      <c r="D85" s="65">
        <v>6.6334999999999997</v>
      </c>
      <c r="E85" s="4" t="s">
        <v>36</v>
      </c>
      <c r="F85" s="106" t="s">
        <v>0</v>
      </c>
      <c r="G85" s="4" t="s">
        <v>36</v>
      </c>
      <c r="H85" s="106" t="s">
        <v>0</v>
      </c>
      <c r="I85" s="4" t="s">
        <v>36</v>
      </c>
      <c r="J85" s="106" t="s">
        <v>0</v>
      </c>
      <c r="K85" s="4" t="s">
        <v>36</v>
      </c>
      <c r="L85" s="111" t="s">
        <v>0</v>
      </c>
      <c r="M85" s="4" t="s">
        <v>36</v>
      </c>
      <c r="N85" s="111" t="s">
        <v>0</v>
      </c>
      <c r="O85" s="4" t="s">
        <v>36</v>
      </c>
      <c r="P85" s="111" t="s">
        <v>0</v>
      </c>
      <c r="Q85" s="4">
        <v>0.08</v>
      </c>
      <c r="R85" s="111">
        <v>53</v>
      </c>
      <c r="S85" s="4">
        <v>1.22</v>
      </c>
      <c r="T85" s="116">
        <v>57</v>
      </c>
      <c r="U85" s="94">
        <v>394</v>
      </c>
      <c r="V85" s="6">
        <v>2</v>
      </c>
      <c r="W85" s="6">
        <v>39</v>
      </c>
      <c r="X85" s="6">
        <v>-37</v>
      </c>
      <c r="Y85" s="6">
        <v>3780</v>
      </c>
      <c r="Z85" s="1">
        <v>-0.97</v>
      </c>
      <c r="AA85" s="90">
        <v>-0.05</v>
      </c>
      <c r="AB85" s="13" t="s">
        <v>247</v>
      </c>
      <c r="AC85" s="83" t="s">
        <v>99</v>
      </c>
      <c r="AD85" s="74"/>
      <c r="AE85" s="34" t="s">
        <v>100</v>
      </c>
      <c r="AF85" s="35">
        <v>8020092</v>
      </c>
      <c r="AG85" s="36">
        <v>7050237</v>
      </c>
      <c r="AH85" s="37">
        <v>1866</v>
      </c>
    </row>
    <row r="86" spans="1:34" x14ac:dyDescent="0.2">
      <c r="A86" s="105">
        <v>82</v>
      </c>
      <c r="B86" s="63">
        <v>4709</v>
      </c>
      <c r="C86" s="69" t="s">
        <v>248</v>
      </c>
      <c r="D86" s="65">
        <v>6.6452999999999998</v>
      </c>
      <c r="E86" s="4" t="s">
        <v>36</v>
      </c>
      <c r="F86" s="106" t="s">
        <v>0</v>
      </c>
      <c r="G86" s="4" t="s">
        <v>36</v>
      </c>
      <c r="H86" s="106" t="s">
        <v>0</v>
      </c>
      <c r="I86" s="4" t="s">
        <v>36</v>
      </c>
      <c r="J86" s="106" t="s">
        <v>0</v>
      </c>
      <c r="K86" s="4" t="s">
        <v>36</v>
      </c>
      <c r="L86" s="111" t="s">
        <v>0</v>
      </c>
      <c r="M86" s="4" t="s">
        <v>36</v>
      </c>
      <c r="N86" s="111" t="s">
        <v>0</v>
      </c>
      <c r="O86" s="4" t="s">
        <v>36</v>
      </c>
      <c r="P86" s="111" t="s">
        <v>0</v>
      </c>
      <c r="Q86" s="4">
        <v>-0.28000000000000003</v>
      </c>
      <c r="R86" s="111">
        <v>58</v>
      </c>
      <c r="S86" s="4">
        <v>1.63</v>
      </c>
      <c r="T86" s="116">
        <v>45</v>
      </c>
      <c r="U86" s="94">
        <v>1766</v>
      </c>
      <c r="V86" s="6">
        <v>5</v>
      </c>
      <c r="W86" s="6">
        <v>323</v>
      </c>
      <c r="X86" s="6">
        <v>-318</v>
      </c>
      <c r="Y86" s="6">
        <v>21745</v>
      </c>
      <c r="Z86" s="1">
        <v>-3.56</v>
      </c>
      <c r="AA86" s="90">
        <v>-2.52</v>
      </c>
      <c r="AB86" s="13" t="s">
        <v>249</v>
      </c>
      <c r="AC86" s="83" t="s">
        <v>99</v>
      </c>
      <c r="AD86" s="74"/>
      <c r="AE86" s="34" t="s">
        <v>100</v>
      </c>
      <c r="AF86" s="35">
        <v>8020092</v>
      </c>
      <c r="AG86" s="36">
        <v>7050237</v>
      </c>
      <c r="AH86" s="37">
        <v>1782</v>
      </c>
    </row>
    <row r="87" spans="1:34" x14ac:dyDescent="0.2">
      <c r="A87" s="105">
        <v>83</v>
      </c>
      <c r="B87" s="63">
        <v>5081</v>
      </c>
      <c r="C87" s="69" t="s">
        <v>250</v>
      </c>
      <c r="D87" s="65">
        <v>0.98360000000000003</v>
      </c>
      <c r="E87" s="4" t="s">
        <v>36</v>
      </c>
      <c r="F87" s="106" t="s">
        <v>0</v>
      </c>
      <c r="G87" s="4" t="s">
        <v>36</v>
      </c>
      <c r="H87" s="106" t="s">
        <v>0</v>
      </c>
      <c r="I87" s="4" t="s">
        <v>36</v>
      </c>
      <c r="J87" s="106" t="s">
        <v>0</v>
      </c>
      <c r="K87" s="4" t="s">
        <v>36</v>
      </c>
      <c r="L87" s="111" t="s">
        <v>0</v>
      </c>
      <c r="M87" s="4" t="s">
        <v>36</v>
      </c>
      <c r="N87" s="111" t="s">
        <v>0</v>
      </c>
      <c r="O87" s="4" t="s">
        <v>36</v>
      </c>
      <c r="P87" s="111" t="s">
        <v>0</v>
      </c>
      <c r="Q87" s="4">
        <v>-0.49</v>
      </c>
      <c r="R87" s="111">
        <v>65</v>
      </c>
      <c r="S87" s="4">
        <v>0.89</v>
      </c>
      <c r="T87" s="116">
        <v>60</v>
      </c>
      <c r="U87" s="94">
        <v>5575</v>
      </c>
      <c r="V87" s="6">
        <v>318</v>
      </c>
      <c r="W87" s="6">
        <v>1207</v>
      </c>
      <c r="X87" s="6">
        <v>-889</v>
      </c>
      <c r="Y87" s="6">
        <v>68920</v>
      </c>
      <c r="Z87" s="1">
        <v>-5.46</v>
      </c>
      <c r="AA87" s="90">
        <v>-3.62</v>
      </c>
      <c r="AB87" s="13" t="s">
        <v>251</v>
      </c>
      <c r="AC87" s="83" t="s">
        <v>105</v>
      </c>
      <c r="AD87" s="74"/>
      <c r="AE87" s="34" t="s">
        <v>106</v>
      </c>
      <c r="AF87" s="35">
        <v>8010012</v>
      </c>
      <c r="AG87" s="36">
        <v>7050082</v>
      </c>
      <c r="AH87" s="37">
        <v>2018</v>
      </c>
    </row>
    <row r="88" spans="1:34" x14ac:dyDescent="0.2">
      <c r="A88" s="105">
        <v>84</v>
      </c>
      <c r="B88" s="63">
        <v>5290</v>
      </c>
      <c r="C88" s="69" t="s">
        <v>252</v>
      </c>
      <c r="D88" s="65">
        <v>10.2719</v>
      </c>
      <c r="E88" s="4" t="s">
        <v>36</v>
      </c>
      <c r="F88" s="106" t="s">
        <v>0</v>
      </c>
      <c r="G88" s="4" t="s">
        <v>36</v>
      </c>
      <c r="H88" s="106" t="s">
        <v>0</v>
      </c>
      <c r="I88" s="4" t="s">
        <v>36</v>
      </c>
      <c r="J88" s="106" t="s">
        <v>0</v>
      </c>
      <c r="K88" s="4" t="s">
        <v>36</v>
      </c>
      <c r="L88" s="111" t="s">
        <v>0</v>
      </c>
      <c r="M88" s="4" t="s">
        <v>36</v>
      </c>
      <c r="N88" s="111" t="s">
        <v>0</v>
      </c>
      <c r="O88" s="4" t="s">
        <v>36</v>
      </c>
      <c r="P88" s="111" t="s">
        <v>0</v>
      </c>
      <c r="Q88" s="4" t="s">
        <v>36</v>
      </c>
      <c r="R88" s="111" t="s">
        <v>0</v>
      </c>
      <c r="S88" s="4">
        <v>3.03</v>
      </c>
      <c r="T88" s="116">
        <v>23</v>
      </c>
      <c r="U88" s="94">
        <v>104</v>
      </c>
      <c r="V88" s="6" t="s">
        <v>40</v>
      </c>
      <c r="W88" s="6" t="s">
        <v>40</v>
      </c>
      <c r="X88" s="6" t="s">
        <v>40</v>
      </c>
      <c r="Y88" s="6">
        <v>4498</v>
      </c>
      <c r="Z88" s="1">
        <v>63.33</v>
      </c>
      <c r="AA88" s="90">
        <v>23.03</v>
      </c>
      <c r="AB88" s="13" t="s">
        <v>253</v>
      </c>
      <c r="AC88" s="83" t="s">
        <v>254</v>
      </c>
      <c r="AD88" s="74"/>
      <c r="AE88" s="34" t="s">
        <v>255</v>
      </c>
      <c r="AF88" s="35">
        <v>8010237</v>
      </c>
      <c r="AG88" s="36">
        <v>7050153</v>
      </c>
      <c r="AH88" s="37">
        <v>2108</v>
      </c>
    </row>
    <row r="89" spans="1:34" ht="13.5" thickBot="1" x14ac:dyDescent="0.25">
      <c r="A89" s="105">
        <v>85</v>
      </c>
      <c r="B89" s="64">
        <v>5196</v>
      </c>
      <c r="C89" s="72" t="s">
        <v>256</v>
      </c>
      <c r="D89" s="68">
        <v>9.7421000000000006</v>
      </c>
      <c r="E89" s="86" t="s">
        <v>36</v>
      </c>
      <c r="F89" s="109" t="s">
        <v>0</v>
      </c>
      <c r="G89" s="86" t="s">
        <v>36</v>
      </c>
      <c r="H89" s="109" t="s">
        <v>0</v>
      </c>
      <c r="I89" s="86" t="s">
        <v>36</v>
      </c>
      <c r="J89" s="109" t="s">
        <v>0</v>
      </c>
      <c r="K89" s="86" t="s">
        <v>36</v>
      </c>
      <c r="L89" s="114" t="s">
        <v>0</v>
      </c>
      <c r="M89" s="86" t="s">
        <v>36</v>
      </c>
      <c r="N89" s="114" t="s">
        <v>0</v>
      </c>
      <c r="O89" s="86" t="s">
        <v>36</v>
      </c>
      <c r="P89" s="114" t="s">
        <v>0</v>
      </c>
      <c r="Q89" s="86" t="s">
        <v>36</v>
      </c>
      <c r="R89" s="114" t="s">
        <v>0</v>
      </c>
      <c r="S89" s="86">
        <v>1.1100000000000001</v>
      </c>
      <c r="T89" s="119">
        <v>58</v>
      </c>
      <c r="U89" s="97">
        <v>1</v>
      </c>
      <c r="V89" s="87" t="s">
        <v>40</v>
      </c>
      <c r="W89" s="87" t="s">
        <v>40</v>
      </c>
      <c r="X89" s="87" t="s">
        <v>40</v>
      </c>
      <c r="Y89" s="87">
        <v>142</v>
      </c>
      <c r="Z89" s="11">
        <v>-0.48</v>
      </c>
      <c r="AA89" s="93">
        <v>-0.56000000000000005</v>
      </c>
      <c r="AB89" s="16" t="s">
        <v>42</v>
      </c>
      <c r="AC89" s="88" t="s">
        <v>43</v>
      </c>
      <c r="AD89" s="74"/>
      <c r="AE89" s="46" t="s">
        <v>44</v>
      </c>
      <c r="AF89" s="47">
        <v>8050235</v>
      </c>
      <c r="AG89" s="48">
        <v>7050235</v>
      </c>
      <c r="AH89" s="49">
        <v>2069</v>
      </c>
    </row>
    <row r="90" spans="1:34" ht="13.5" thickBot="1" x14ac:dyDescent="0.25">
      <c r="A90" s="105"/>
      <c r="B90" s="19"/>
      <c r="C90" s="3" t="s">
        <v>257</v>
      </c>
      <c r="D90" s="120" t="s">
        <v>258</v>
      </c>
      <c r="E90" s="121">
        <v>3.11</v>
      </c>
      <c r="F90" s="122">
        <v>9</v>
      </c>
      <c r="G90" s="123">
        <v>3.2</v>
      </c>
      <c r="H90" s="122">
        <v>10</v>
      </c>
      <c r="I90" s="123">
        <v>2.06</v>
      </c>
      <c r="J90" s="124">
        <v>18</v>
      </c>
      <c r="K90" s="123">
        <v>1.88</v>
      </c>
      <c r="L90" s="124">
        <v>33</v>
      </c>
      <c r="M90" s="123">
        <v>1.91</v>
      </c>
      <c r="N90" s="124">
        <v>40</v>
      </c>
      <c r="O90" s="123">
        <v>0.27</v>
      </c>
      <c r="P90" s="124">
        <v>75</v>
      </c>
      <c r="Q90" s="123">
        <v>0.46</v>
      </c>
      <c r="R90" s="124">
        <v>81</v>
      </c>
      <c r="S90" s="123">
        <v>2.0299999999999998</v>
      </c>
      <c r="T90" s="125">
        <v>83</v>
      </c>
      <c r="U90" s="126">
        <v>818545</v>
      </c>
      <c r="V90" s="50"/>
      <c r="W90" s="50"/>
      <c r="X90" s="50"/>
      <c r="Y90" s="126">
        <v>5720708</v>
      </c>
      <c r="Z90" s="3"/>
      <c r="AA90" s="3"/>
      <c r="AB90" s="132" t="s">
        <v>259</v>
      </c>
      <c r="AC90" s="133"/>
      <c r="AD90" s="52"/>
      <c r="AE90" s="24"/>
    </row>
    <row r="91" spans="1:34" ht="13.5" thickBot="1" x14ac:dyDescent="0.25">
      <c r="A91" s="105"/>
      <c r="B91" s="20"/>
      <c r="C91" s="3" t="s">
        <v>260</v>
      </c>
      <c r="D91" s="120" t="s">
        <v>258</v>
      </c>
      <c r="E91" s="127">
        <v>2.99</v>
      </c>
      <c r="F91" s="110" t="s">
        <v>0</v>
      </c>
      <c r="G91" s="57">
        <v>3.05</v>
      </c>
      <c r="H91" s="55" t="s">
        <v>0</v>
      </c>
      <c r="I91" s="57">
        <v>2.12</v>
      </c>
      <c r="J91" s="115" t="s">
        <v>0</v>
      </c>
      <c r="K91" s="57">
        <v>2.0699999999999998</v>
      </c>
      <c r="L91" s="115" t="s">
        <v>0</v>
      </c>
      <c r="M91" s="57">
        <v>1.98</v>
      </c>
      <c r="N91" s="115" t="s">
        <v>0</v>
      </c>
      <c r="O91" s="57">
        <v>0.08</v>
      </c>
      <c r="P91" s="58" t="s">
        <v>0</v>
      </c>
      <c r="Q91" s="57">
        <v>0.44</v>
      </c>
      <c r="R91" s="58" t="s">
        <v>0</v>
      </c>
      <c r="S91" s="57">
        <v>2.5299999999999998</v>
      </c>
      <c r="T91" s="128" t="s">
        <v>0</v>
      </c>
      <c r="U91" s="59">
        <v>819113</v>
      </c>
      <c r="V91" s="129"/>
      <c r="W91" s="12"/>
      <c r="X91" s="12"/>
      <c r="Y91" s="59">
        <v>5904731</v>
      </c>
      <c r="Z91" s="12"/>
      <c r="AA91" s="12"/>
      <c r="AB91" s="130" t="s">
        <v>261</v>
      </c>
      <c r="AC91" s="131"/>
      <c r="AD91" s="52"/>
      <c r="AE91" s="24"/>
    </row>
    <row r="92" spans="1:34" x14ac:dyDescent="0.2">
      <c r="A92" s="54" t="s">
        <v>23</v>
      </c>
      <c r="B92" s="12" t="s">
        <v>23</v>
      </c>
      <c r="C92" s="54" t="s">
        <v>23</v>
      </c>
      <c r="AC92" s="24"/>
      <c r="AD92" s="52"/>
      <c r="AE92" s="51" t="s">
        <v>23</v>
      </c>
      <c r="AF92" s="12" t="s">
        <v>23</v>
      </c>
      <c r="AG92" s="12" t="s">
        <v>23</v>
      </c>
      <c r="AH92" s="12" t="s">
        <v>23</v>
      </c>
    </row>
    <row r="93" spans="1:34" x14ac:dyDescent="0.2">
      <c r="A93" s="53"/>
      <c r="B93" s="20"/>
      <c r="AC93" s="24"/>
      <c r="AD93" s="52"/>
      <c r="AE93" s="24"/>
    </row>
    <row r="94" spans="1:34" x14ac:dyDescent="0.2">
      <c r="A94" s="53"/>
      <c r="B94" s="20"/>
      <c r="AC94" s="24"/>
      <c r="AD94" s="52"/>
      <c r="AE94" s="24"/>
    </row>
    <row r="95" spans="1:34" x14ac:dyDescent="0.2">
      <c r="A95" s="53"/>
      <c r="B95" s="20"/>
      <c r="AC95" s="24"/>
      <c r="AD95" s="52"/>
      <c r="AE95" s="24"/>
    </row>
    <row r="96" spans="1:34" x14ac:dyDescent="0.2">
      <c r="A96" s="53"/>
      <c r="B96" s="20"/>
      <c r="AC96" s="24"/>
      <c r="AD96" s="52"/>
      <c r="AE96" s="24"/>
    </row>
    <row r="97" spans="1:31" x14ac:dyDescent="0.2">
      <c r="A97" s="53"/>
      <c r="B97" s="20"/>
      <c r="AC97" s="24"/>
      <c r="AD97" s="52"/>
      <c r="AE97" s="24"/>
    </row>
    <row r="98" spans="1:31" x14ac:dyDescent="0.2">
      <c r="A98" t="s">
        <v>36</v>
      </c>
      <c r="B98" s="20"/>
      <c r="AC98" s="24"/>
      <c r="AD98" s="52"/>
      <c r="AE98" s="24"/>
    </row>
    <row r="99" spans="1:31" x14ac:dyDescent="0.2">
      <c r="A99" t="s">
        <v>36</v>
      </c>
      <c r="B99" s="20"/>
      <c r="AC99" s="24"/>
      <c r="AD99" s="52"/>
      <c r="AE99" s="24"/>
    </row>
    <row r="100" spans="1:31" x14ac:dyDescent="0.2">
      <c r="A100" s="12" t="s">
        <v>23</v>
      </c>
      <c r="B100" s="20"/>
      <c r="AC100" s="24"/>
      <c r="AD100" s="52"/>
      <c r="AE100" s="24"/>
    </row>
    <row r="101" spans="1:31" x14ac:dyDescent="0.2">
      <c r="A101" s="12" t="s">
        <v>23</v>
      </c>
      <c r="B101" s="20"/>
      <c r="AC101" s="24"/>
      <c r="AD101" s="52"/>
      <c r="AE101" s="24"/>
    </row>
    <row r="102" spans="1:31" x14ac:dyDescent="0.2">
      <c r="B102" s="20"/>
      <c r="AC102" s="24"/>
      <c r="AD102" s="52"/>
      <c r="AE102" s="24"/>
    </row>
    <row r="103" spans="1:31" x14ac:dyDescent="0.2">
      <c r="B103" s="20"/>
      <c r="AC103" s="24"/>
      <c r="AE103" s="24"/>
    </row>
    <row r="104" spans="1:31" x14ac:dyDescent="0.2">
      <c r="B104" s="20"/>
    </row>
    <row r="105" spans="1:31" x14ac:dyDescent="0.2">
      <c r="B105" s="20"/>
    </row>
    <row r="106" spans="1:31" x14ac:dyDescent="0.2">
      <c r="B106" s="20"/>
    </row>
    <row r="107" spans="1:31" x14ac:dyDescent="0.2">
      <c r="B107" s="20"/>
    </row>
    <row r="108" spans="1:31" x14ac:dyDescent="0.2">
      <c r="B108" s="20"/>
    </row>
    <row r="109" spans="1:31" x14ac:dyDescent="0.2">
      <c r="B109" s="20"/>
    </row>
    <row r="110" spans="1:31" x14ac:dyDescent="0.2">
      <c r="B110" s="20"/>
    </row>
    <row r="111" spans="1:31" x14ac:dyDescent="0.2">
      <c r="B111" s="20"/>
    </row>
    <row r="112" spans="1:31" x14ac:dyDescent="0.2">
      <c r="B112" s="20"/>
    </row>
    <row r="113" spans="2:2" x14ac:dyDescent="0.2">
      <c r="B113" s="20"/>
    </row>
    <row r="114" spans="2:2" x14ac:dyDescent="0.2">
      <c r="B114" s="20"/>
    </row>
    <row r="115" spans="2:2" x14ac:dyDescent="0.2">
      <c r="B115" s="20"/>
    </row>
    <row r="116" spans="2:2" x14ac:dyDescent="0.2">
      <c r="B116" s="20"/>
    </row>
    <row r="117" spans="2:2" x14ac:dyDescent="0.2">
      <c r="B117" s="20"/>
    </row>
    <row r="118" spans="2:2" x14ac:dyDescent="0.2">
      <c r="B118" s="20"/>
    </row>
    <row r="119" spans="2:2" x14ac:dyDescent="0.2">
      <c r="B119" s="20"/>
    </row>
    <row r="120" spans="2:2" x14ac:dyDescent="0.2">
      <c r="B120" s="20"/>
    </row>
    <row r="121" spans="2:2" x14ac:dyDescent="0.2">
      <c r="B121" s="19"/>
    </row>
    <row r="122" spans="2:2" x14ac:dyDescent="0.2">
      <c r="B122" s="19"/>
    </row>
    <row r="123" spans="2:2" x14ac:dyDescent="0.2">
      <c r="B123" s="12"/>
    </row>
    <row r="124" spans="2:2" x14ac:dyDescent="0.2">
      <c r="B124" s="12"/>
    </row>
  </sheetData>
  <mergeCells count="12">
    <mergeCell ref="F3:F4"/>
    <mergeCell ref="E2:T2"/>
    <mergeCell ref="P3:P4"/>
    <mergeCell ref="R3:R4"/>
    <mergeCell ref="T3:T4"/>
    <mergeCell ref="Z3:AA3"/>
    <mergeCell ref="N3:N4"/>
    <mergeCell ref="H3:H4"/>
    <mergeCell ref="Z2:AA2"/>
    <mergeCell ref="V4:X4"/>
    <mergeCell ref="J3:J4"/>
    <mergeCell ref="L3:L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29/02/2020&amp;C&amp;9(Importe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2020-03-13T11:36:28Z</dcterms:modified>
</cp:coreProperties>
</file>